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ocumenten\00 Marcel &amp; Louise\ATLETIEK\"/>
    </mc:Choice>
  </mc:AlternateContent>
  <xr:revisionPtr revIDLastSave="0" documentId="13_ncr:1_{29B0D765-E5A6-430E-BB4C-A9F3B5F76104}" xr6:coauthVersionLast="47" xr6:coauthVersionMax="47" xr10:uidLastSave="{00000000-0000-0000-0000-000000000000}"/>
  <bookViews>
    <workbookView xWindow="-108" yWindow="-108" windowWidth="46296" windowHeight="25536" firstSheet="1" activeTab="3" xr2:uid="{D19E2588-F451-4DB7-A807-A7AA97B6AFE6}"/>
  </bookViews>
  <sheets>
    <sheet name="KAN MEISJES deelnames" sheetId="2" r:id="rId1"/>
    <sheet name="KAN jongens deelnames" sheetId="1" r:id="rId2"/>
    <sheet name="BEN MEISJES deelnames" sheetId="3" r:id="rId3"/>
    <sheet name="BEN JONGENS deelnames" sheetId="5" r:id="rId4"/>
    <sheet name="Blad1" sheetId="7" r:id="rId5"/>
    <sheet name="WERKWIJZE" sheetId="6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2" i="5" l="1"/>
  <c r="K63" i="5"/>
  <c r="K64" i="5"/>
  <c r="K65" i="5"/>
  <c r="K66" i="5"/>
  <c r="K67" i="5"/>
  <c r="K68" i="5"/>
  <c r="K69" i="5"/>
  <c r="K70" i="5"/>
  <c r="K42" i="3"/>
  <c r="K43" i="3"/>
  <c r="K44" i="3"/>
  <c r="K45" i="3"/>
  <c r="K46" i="3"/>
  <c r="K47" i="3"/>
  <c r="K48" i="3"/>
  <c r="K49" i="3"/>
  <c r="K50" i="3"/>
  <c r="K51" i="3"/>
  <c r="K52" i="3"/>
  <c r="K53" i="3"/>
  <c r="K34" i="1"/>
  <c r="K32" i="1"/>
  <c r="K33" i="1"/>
  <c r="K31" i="1"/>
  <c r="K19" i="2"/>
  <c r="K17" i="2"/>
  <c r="K18" i="2"/>
  <c r="K8" i="3"/>
  <c r="K5" i="3"/>
  <c r="K27" i="3"/>
  <c r="K28" i="3"/>
  <c r="K9" i="3"/>
  <c r="K10" i="3"/>
  <c r="K29" i="3"/>
  <c r="K19" i="3"/>
  <c r="K20" i="3"/>
  <c r="K21" i="3"/>
  <c r="K6" i="3"/>
  <c r="K22" i="3"/>
  <c r="K23" i="3"/>
  <c r="K30" i="3"/>
  <c r="K31" i="3"/>
  <c r="K24" i="3"/>
  <c r="K32" i="3"/>
  <c r="K11" i="3"/>
  <c r="K33" i="3"/>
  <c r="K25" i="3"/>
  <c r="K7" i="3"/>
  <c r="K26" i="3"/>
  <c r="K34" i="3"/>
  <c r="K35" i="3"/>
  <c r="K36" i="3"/>
  <c r="K12" i="3"/>
  <c r="K37" i="3"/>
  <c r="K13" i="3"/>
  <c r="K14" i="3"/>
  <c r="K15" i="3"/>
  <c r="K38" i="3"/>
  <c r="K39" i="3"/>
  <c r="K40" i="3"/>
  <c r="K16" i="3"/>
  <c r="K17" i="3"/>
  <c r="K41" i="3"/>
  <c r="K18" i="3"/>
  <c r="K4" i="3"/>
  <c r="K46" i="5"/>
  <c r="K19" i="5"/>
  <c r="K47" i="5"/>
  <c r="K48" i="5"/>
  <c r="K49" i="5"/>
  <c r="K20" i="5"/>
  <c r="K50" i="5"/>
  <c r="K21" i="5"/>
  <c r="K22" i="5"/>
  <c r="K51" i="5"/>
  <c r="K52" i="5"/>
  <c r="K53" i="5"/>
  <c r="K54" i="5"/>
  <c r="K55" i="5"/>
  <c r="K23" i="5"/>
  <c r="K56" i="5"/>
  <c r="K24" i="5"/>
  <c r="K57" i="5"/>
  <c r="K25" i="5"/>
  <c r="K58" i="5"/>
  <c r="K59" i="5"/>
  <c r="K60" i="5"/>
  <c r="K26" i="5"/>
  <c r="K27" i="5"/>
  <c r="K61" i="5"/>
  <c r="K11" i="1"/>
  <c r="K27" i="1"/>
  <c r="K25" i="1"/>
  <c r="K7" i="1"/>
  <c r="K21" i="1"/>
  <c r="K11" i="2"/>
  <c r="K12" i="2"/>
  <c r="K8" i="2"/>
  <c r="K9" i="2"/>
  <c r="K14" i="2"/>
  <c r="K10" i="2"/>
  <c r="K6" i="2"/>
  <c r="K4" i="2"/>
  <c r="K13" i="2"/>
  <c r="K7" i="2"/>
  <c r="K15" i="2"/>
  <c r="K5" i="2"/>
  <c r="K16" i="2"/>
  <c r="K35" i="5"/>
  <c r="K28" i="5"/>
  <c r="K4" i="5"/>
  <c r="K5" i="5"/>
  <c r="K6" i="5"/>
  <c r="K14" i="5"/>
  <c r="K29" i="5"/>
  <c r="K36" i="5"/>
  <c r="K15" i="5"/>
  <c r="K16" i="5"/>
  <c r="K37" i="5"/>
  <c r="K7" i="5"/>
  <c r="K8" i="5"/>
  <c r="K30" i="5"/>
  <c r="K38" i="5"/>
  <c r="K39" i="5"/>
  <c r="K31" i="5"/>
  <c r="K40" i="5"/>
  <c r="K9" i="5"/>
  <c r="K41" i="5"/>
  <c r="K10" i="5"/>
  <c r="K42" i="5"/>
  <c r="K11" i="5"/>
  <c r="K32" i="5"/>
  <c r="K33" i="5"/>
  <c r="K12" i="5"/>
  <c r="K17" i="5"/>
  <c r="K13" i="5"/>
  <c r="K43" i="5"/>
  <c r="K44" i="5"/>
  <c r="K45" i="5"/>
  <c r="K18" i="5"/>
  <c r="K34" i="5"/>
  <c r="K15" i="1"/>
  <c r="K19" i="1"/>
  <c r="K20" i="1"/>
  <c r="K22" i="1"/>
  <c r="K23" i="1"/>
  <c r="K24" i="1"/>
  <c r="K8" i="1"/>
  <c r="K4" i="1"/>
  <c r="K9" i="1"/>
  <c r="K5" i="1"/>
  <c r="K26" i="1"/>
  <c r="K16" i="1"/>
  <c r="K10" i="1"/>
  <c r="K12" i="1"/>
  <c r="K28" i="1"/>
  <c r="K17" i="1"/>
  <c r="K13" i="1"/>
  <c r="K29" i="1"/>
  <c r="K14" i="1"/>
  <c r="K30" i="1"/>
  <c r="K6" i="1"/>
  <c r="K18" i="1"/>
</calcChain>
</file>

<file path=xl/sharedStrings.xml><?xml version="1.0" encoding="utf-8"?>
<sst xmlns="http://schemas.openxmlformats.org/spreadsheetml/2006/main" count="522" uniqueCount="250">
  <si>
    <t>Atleet</t>
  </si>
  <si>
    <t>Club</t>
  </si>
  <si>
    <t># deelnames</t>
  </si>
  <si>
    <t>IRC 1 - Deinze</t>
  </si>
  <si>
    <t>IRC 2 - Maldegem</t>
  </si>
  <si>
    <t>IRC 3 - Aalter</t>
  </si>
  <si>
    <t>IRC 4 - Rieme</t>
  </si>
  <si>
    <t>IRC 5 - Oudenaarde</t>
  </si>
  <si>
    <t>IRC 6 - Gentbrugge</t>
  </si>
  <si>
    <t>IRC 7 - Gent</t>
  </si>
  <si>
    <t>KANGOEROE JONGENS</t>
  </si>
  <si>
    <t> August Verbruggen</t>
  </si>
  <si>
    <t>KASV Oudenaarde</t>
  </si>
  <si>
    <t> Basile Verbrugghe</t>
  </si>
  <si>
    <t> Cas Beyls</t>
  </si>
  <si>
    <t>AC Deinze</t>
  </si>
  <si>
    <t> Des Heyerick</t>
  </si>
  <si>
    <t>KRC Gent</t>
  </si>
  <si>
    <t> Emiel Vercaemst</t>
  </si>
  <si>
    <t> Jack Feys</t>
  </si>
  <si>
    <t> Jakob Lootens</t>
  </si>
  <si>
    <t>AC Halestra</t>
  </si>
  <si>
    <t> Jef De Zutter</t>
  </si>
  <si>
    <t> Kasper Ampe</t>
  </si>
  <si>
    <t> Léon Denoyette</t>
  </si>
  <si>
    <t> Lowie Schelstraete</t>
  </si>
  <si>
    <t>KAAG Atletiek</t>
  </si>
  <si>
    <t> Maarten Storme</t>
  </si>
  <si>
    <t> Maurice De Letter</t>
  </si>
  <si>
    <t> Remi Lamoot</t>
  </si>
  <si>
    <t> Senne Wauters</t>
  </si>
  <si>
    <t> Seppe Vanhaesebrouck</t>
  </si>
  <si>
    <t> Stan Lootens</t>
  </si>
  <si>
    <t> Tibo De Smet</t>
  </si>
  <si>
    <t> Vic Maeghe</t>
  </si>
  <si>
    <t> Vic Demeyer</t>
  </si>
  <si>
    <t> Viktor Fraeyman</t>
  </si>
  <si>
    <t> Vince Everaert</t>
  </si>
  <si>
    <t>#</t>
  </si>
  <si>
    <t>KANGOEROE MEISJES</t>
  </si>
  <si>
    <t>BENJAMIN MEISJES</t>
  </si>
  <si>
    <t>BENJAMIN JONGENS</t>
  </si>
  <si>
    <t> Alicia Van Brabandt</t>
  </si>
  <si>
    <t> Aude Polfliet</t>
  </si>
  <si>
    <t>AC Meetjesland</t>
  </si>
  <si>
    <t> Aurélie De Volder</t>
  </si>
  <si>
    <t> Giselle De Beck</t>
  </si>
  <si>
    <t> Giselle De Schuyter</t>
  </si>
  <si>
    <t>AS Rieme</t>
  </si>
  <si>
    <t> Kiki Bultynck</t>
  </si>
  <si>
    <t> Lieze De Beule</t>
  </si>
  <si>
    <t> Martha Meire</t>
  </si>
  <si>
    <t> Mona Browaeys</t>
  </si>
  <si>
    <t> Andreas Goeteyn</t>
  </si>
  <si>
    <t> Arne Van de Velde</t>
  </si>
  <si>
    <t> Bastiaan Declercq</t>
  </si>
  <si>
    <t> Cis Crommen</t>
  </si>
  <si>
    <t> Eli Van Den Bossche</t>
  </si>
  <si>
    <t> Fausto Van de Moortele</t>
  </si>
  <si>
    <t> Finn Verhelst</t>
  </si>
  <si>
    <t> Gauthier Van der Jeught</t>
  </si>
  <si>
    <t> Gilles Luypaert</t>
  </si>
  <si>
    <t> Guus Smeets</t>
  </si>
  <si>
    <t> Karsten Delaere</t>
  </si>
  <si>
    <t> Kyan De Weweire</t>
  </si>
  <si>
    <t> Léon Vaneeckhaute</t>
  </si>
  <si>
    <t> Luka Vanhaesebrouck</t>
  </si>
  <si>
    <t> Lukas Goeteyn</t>
  </si>
  <si>
    <t> Manuel Lauwaert</t>
  </si>
  <si>
    <t> Miel Van Herrewege</t>
  </si>
  <si>
    <t> Niel Ghyselinck</t>
  </si>
  <si>
    <t> Remi Blomme</t>
  </si>
  <si>
    <t> Robbe Wauters</t>
  </si>
  <si>
    <t> Robin Carlier</t>
  </si>
  <si>
    <t> Roel De Breuck</t>
  </si>
  <si>
    <t> Roman Morris</t>
  </si>
  <si>
    <t> Simon Clauwaert</t>
  </si>
  <si>
    <t> Simon Dalewyn D'heer</t>
  </si>
  <si>
    <t> Stan Lion</t>
  </si>
  <si>
    <t> Stan Heirman</t>
  </si>
  <si>
    <t> Thanos Van Kerckvoorde</t>
  </si>
  <si>
    <t> Ties Ghyselinck</t>
  </si>
  <si>
    <t> Victor De Rekeneire</t>
  </si>
  <si>
    <t> Vik Devos</t>
  </si>
  <si>
    <t> Wout Van hoo</t>
  </si>
  <si>
    <t> Wout Luypaert</t>
  </si>
  <si>
    <t> Annelore Guns</t>
  </si>
  <si>
    <t> Charlie Francis</t>
  </si>
  <si>
    <t> Ebba Van Coster</t>
  </si>
  <si>
    <t> Eliza Leyman</t>
  </si>
  <si>
    <t> Ella Liviau</t>
  </si>
  <si>
    <t> Eloise Simons</t>
  </si>
  <si>
    <t> Febe Van Hijfte</t>
  </si>
  <si>
    <t> Hera Verbrugghe</t>
  </si>
  <si>
    <t> Jill Vanheule</t>
  </si>
  <si>
    <t> Kjenta De Pauw</t>
  </si>
  <si>
    <t> Leanne Goethals</t>
  </si>
  <si>
    <t> Lena Van de Moortele</t>
  </si>
  <si>
    <t> Lena Meire</t>
  </si>
  <si>
    <t> Louise Verbruggen</t>
  </si>
  <si>
    <t> Marie-Julie Versluys</t>
  </si>
  <si>
    <t> Marit Van Buggenhout</t>
  </si>
  <si>
    <t> Maura De Wilde</t>
  </si>
  <si>
    <t> Mille-Saga Vereecke</t>
  </si>
  <si>
    <t> Noa Dhave</t>
  </si>
  <si>
    <t> Nomi Robbens</t>
  </si>
  <si>
    <t> Nymke De Ruyck</t>
  </si>
  <si>
    <t> Olivia De Schoenmacker</t>
  </si>
  <si>
    <t> Pauline Landuyt</t>
  </si>
  <si>
    <t> Romy Lanckriet</t>
  </si>
  <si>
    <t> Kobe Ceulemans</t>
  </si>
  <si>
    <t> Lukas Hollevoet</t>
  </si>
  <si>
    <t> Cis Marécaux</t>
  </si>
  <si>
    <t> Owen Verlinde Zabeau</t>
  </si>
  <si>
    <t> Bob Bauwens</t>
  </si>
  <si>
    <t> Briek Boelens</t>
  </si>
  <si>
    <t> León Seré</t>
  </si>
  <si>
    <t> Lars Collier</t>
  </si>
  <si>
    <t> Bas De Wispelaere</t>
  </si>
  <si>
    <t> Lars De Weirdt</t>
  </si>
  <si>
    <t> Seppe Eeckhout</t>
  </si>
  <si>
    <t> Jef Vandermeersch</t>
  </si>
  <si>
    <t> Guus Verzelen</t>
  </si>
  <si>
    <t> Antoon Haegeman</t>
  </si>
  <si>
    <t> Renaud Stas</t>
  </si>
  <si>
    <t> Jasper Van Hoorebeke</t>
  </si>
  <si>
    <t> Jason Dobbelaere</t>
  </si>
  <si>
    <t> Tuur Verhaege</t>
  </si>
  <si>
    <t> Warre Van Hamme</t>
  </si>
  <si>
    <t> Titus Sadat</t>
  </si>
  <si>
    <t> Manu Droeshaut</t>
  </si>
  <si>
    <t> Jules Adang</t>
  </si>
  <si>
    <t> Owen De Geeter</t>
  </si>
  <si>
    <t> Eno Roose</t>
  </si>
  <si>
    <t> Annabelle Coppieters</t>
  </si>
  <si>
    <t> Ida Capelle</t>
  </si>
  <si>
    <t> Elena Vande Walle</t>
  </si>
  <si>
    <t> Marie Verschuere</t>
  </si>
  <si>
    <t> Mae Paelinck</t>
  </si>
  <si>
    <t> Nanne Galle</t>
  </si>
  <si>
    <t> Naisha Aernaut</t>
  </si>
  <si>
    <t> Chloé Deleu</t>
  </si>
  <si>
    <t> Lena van den Oudenhoven</t>
  </si>
  <si>
    <t> Alix Hellemans</t>
  </si>
  <si>
    <t> Lize Maenhaut</t>
  </si>
  <si>
    <t> Liesl Van Herreweghen</t>
  </si>
  <si>
    <t> Nora Perquy</t>
  </si>
  <si>
    <t> Isalie De Jans</t>
  </si>
  <si>
    <t> Benthe Haegeman</t>
  </si>
  <si>
    <t> Rei Paelinck</t>
  </si>
  <si>
    <t> Naomi Van Loocke</t>
  </si>
  <si>
    <t> Charlotte Blancke</t>
  </si>
  <si>
    <t> Oskar Van Vlasselaer</t>
  </si>
  <si>
    <t> Charlie De Muinck</t>
  </si>
  <si>
    <t> Maurice de Smet</t>
  </si>
  <si>
    <t> Géraud Rondas</t>
  </si>
  <si>
    <t> Jules De Bruyckere</t>
  </si>
  <si>
    <t xml:space="preserve">WERKWIJZE 1 </t>
  </si>
  <si>
    <t>WANNEER TOEPASSEN: De organiserende club leverde geen documenten aan ná de wedstrijd</t>
  </si>
  <si>
    <t>1.</t>
  </si>
  <si>
    <t>Ga naar de atletiek.nu en klik vervolgens op uitslagen</t>
  </si>
  <si>
    <t>2.</t>
  </si>
  <si>
    <t>Klik op de desbetreffende wedstrijd Interregio KAN/BEN</t>
  </si>
  <si>
    <t>3.</t>
  </si>
  <si>
    <t>Klik op "Inschrijvingen"</t>
  </si>
  <si>
    <t xml:space="preserve">4. </t>
  </si>
  <si>
    <t>Kopieer de volledige lijst en plak deze in een nieuw tabblad.</t>
  </si>
  <si>
    <t xml:space="preserve">5. </t>
  </si>
  <si>
    <t>Delete alle vlaggen (met de muis aanklikken en op het toetsenbord op de knop delete drukken)</t>
  </si>
  <si>
    <t>Duid alle cellen aan en maak er vervolgens een tabel van (tabblad Invoegen, klik  op 'Tabel')</t>
  </si>
  <si>
    <t xml:space="preserve">6. </t>
  </si>
  <si>
    <t>Delete kolom A (Startnummer) + Kolom D (Startgroep)</t>
  </si>
  <si>
    <t>7.</t>
  </si>
  <si>
    <t>8.</t>
  </si>
  <si>
    <t xml:space="preserve">9. </t>
  </si>
  <si>
    <t>Selecteer nu in Kolom C de categorie Kangoeroe meisjes</t>
  </si>
  <si>
    <t xml:space="preserve">Door op de naam te klikken open je het atleetje zijn/haar Atletiek.nu profiel met zijn/haar resultaten van de desbetreffende wedstrijd. </t>
  </si>
  <si>
    <t>10.</t>
  </si>
  <si>
    <t>Controleer of er resultaten genoteerd werden. Indien niet: geen deelname; Indien wel: deelname</t>
  </si>
  <si>
    <t>11.</t>
  </si>
  <si>
    <t>Duid alle cellen van de KAN meisjes aan, ga naar het tabblad Start en klik vervolgens op het 'gommetje Wissen' en kies voor 'Hyperlinks verwijderen'</t>
  </si>
  <si>
    <t xml:space="preserve">12. </t>
  </si>
  <si>
    <t xml:space="preserve">Kopieer uitsluitend kolom A en B (= naam + club) en plak deze gegevens onder de reeds bestaande gegevens in het tabblad KAN MEISJES. </t>
  </si>
  <si>
    <t>13.</t>
  </si>
  <si>
    <t xml:space="preserve">TIP! Laat één rij vrij, zodat je een beter visueel onderscheid kan maken tussen de voorbije IR's en de deelnemers van de huidige IR. </t>
  </si>
  <si>
    <t xml:space="preserve">Rode cellen </t>
  </si>
  <si>
    <t xml:space="preserve">Deze atleetjes hebben reeds deelgenomen, zorg er dus voor dat je een "1" plaatst bij hun naam van een eerdere deelname bij de huidige IR! </t>
  </si>
  <si>
    <t>Verwijder vervolens het rijtje met hun naam van de huidige IR deelnemerslijst.</t>
  </si>
  <si>
    <t>Witte cellen</t>
  </si>
  <si>
    <t>Mogelijkheid 1 - Boven de lege rij: Houdt in dat dit atleetje niet heeft deelgenomen aan de huidige IR, deze atleet krijgt in de kolom van de huidige IR een "0"</t>
  </si>
  <si>
    <t>Mogelijkheid 2 - Onder de lege rij: Houdt in dat deze atleet voor het eerst aan een interregio heeft deelgenomen. Zij krijgt bij de huidige IR een 1, maar bij de voorgaande IR's een "0"</t>
  </si>
  <si>
    <t>14.</t>
  </si>
  <si>
    <t xml:space="preserve">In kolom C in de tabbladen van KAN/BEN Meisjes/jongens werd een Voorwaardelijke opmaak opgenomen om de deelnemende clubs in het groen te highlighten. </t>
  </si>
  <si>
    <t>Alle overige clubs blijven wit, deze deelnemende atleten mogen gedelete worden.</t>
  </si>
  <si>
    <t xml:space="preserve">Er werd eveneens een 'voorwaardelijke opmaak - dubbele waarden'in dit tabblad in Kolom B opgenomen, waardoor dubbele namen nu in het rood oplichten. </t>
  </si>
  <si>
    <t>15.</t>
  </si>
  <si>
    <t xml:space="preserve">Herhaal dit nu voor de overige drie categorieën. </t>
  </si>
  <si>
    <t xml:space="preserve">TIP! Klik alle namen aan en de verschillende tabbladen openen zich, ga door de verschillende tabbladen en enkel diegene zonder resultaten behoud je. </t>
  </si>
  <si>
    <t xml:space="preserve">16. </t>
  </si>
  <si>
    <t>Opslaan :-)</t>
  </si>
  <si>
    <t>WERKWIJZE 2</t>
  </si>
  <si>
    <t xml:space="preserve">WANNEER TOEPASSEN: De organiserende club leverde de deelnemerslijst aan. </t>
  </si>
  <si>
    <t xml:space="preserve">TIP! Op voorhand  verwijderen: selecteer in kolom B alle niet-deelnemende clubs en verwijder deze atleten. </t>
  </si>
  <si>
    <t>ACME</t>
  </si>
  <si>
    <t>RCG</t>
  </si>
  <si>
    <t>HALE</t>
  </si>
  <si>
    <t>DEIN</t>
  </si>
  <si>
    <t>KAAG</t>
  </si>
  <si>
    <t>RIEM</t>
  </si>
  <si>
    <t>ASVO</t>
  </si>
  <si>
    <t xml:space="preserve">1. </t>
  </si>
  <si>
    <t>Delete Kolom A Startnummer, Kolom B Nationaliteit, Kolom D Voornaam, Kolom E Achternaam, Kolom F Geslacht, Kolom G Geboortedatum, Kolom J Categorie afkorting, Kolom K Stargroepen</t>
  </si>
  <si>
    <t>Je behoudt dus de volgende kolommen (met hun nieuwe kolomletter): Kolom A Volledige Naam, Kolom B Vereniging afkorting, Kolom C Categorie</t>
  </si>
  <si>
    <t xml:space="preserve">2. </t>
  </si>
  <si>
    <t xml:space="preserve">Alleen atleetjes van een van de 7 deelnemende clubs worden opgenomen in het overzicht. Alle atleten van andere clubs dienen verwijderd te worden. </t>
  </si>
  <si>
    <t>Pas de afkortingen aan naar de volledige naam van de club</t>
  </si>
  <si>
    <t>CLUB</t>
  </si>
  <si>
    <t>AFKORTING</t>
  </si>
  <si>
    <t>Controleer de namen op onleesbare tekens. Veelal gaat hier om letters met een accent. Pas deze eerst aan, zodoende dat de 'voorwaardelijke opmaak - dubbele waarden' in de tabbladen per categorie zijn werking heeft.</t>
  </si>
  <si>
    <t> Charle Van Hijfte</t>
  </si>
  <si>
    <t>De 7 deelnemende clubs zijn: (1) AC Deinze, (2) AC Halestra, (3) AC Meetjesland, (4) AS Rieme, (5) KAAG Atletiek, (6) KASV Oudenaarde, (7) KRC Gent</t>
  </si>
  <si>
    <t>DEELNAME</t>
  </si>
  <si>
    <t> Ciel Van de Gehugte</t>
  </si>
  <si>
    <t> Mathis Vanthuyne</t>
  </si>
  <si>
    <t> Mats De Neve</t>
  </si>
  <si>
    <t> Ryan Celis</t>
  </si>
  <si>
    <t> Cosette Verstrynge</t>
  </si>
  <si>
    <t> Ella Vanluchene</t>
  </si>
  <si>
    <t> Marie De Muynck</t>
  </si>
  <si>
    <t> Casper De Bruyne</t>
  </si>
  <si>
    <t> César Verstrynge</t>
  </si>
  <si>
    <t> Finn Vorsselmans</t>
  </si>
  <si>
    <t> Finn De Neve</t>
  </si>
  <si>
    <t> Leonard Roman</t>
  </si>
  <si>
    <t> Nathan De Wispelaere</t>
  </si>
  <si>
    <t> Oscar Longman</t>
  </si>
  <si>
    <t> Remi D'Hulster Traore</t>
  </si>
  <si>
    <t> Stan De Meulder</t>
  </si>
  <si>
    <t> Elène Van Herzeele</t>
  </si>
  <si>
    <t> Ellis De Bevere</t>
  </si>
  <si>
    <t> Emma Reunis</t>
  </si>
  <si>
    <t> Femke Lanckriet</t>
  </si>
  <si>
    <t> Fran Vanveerdeghem</t>
  </si>
  <si>
    <t> Imely Vercauteren</t>
  </si>
  <si>
    <t> Lena Maeghe</t>
  </si>
  <si>
    <t> Louise Van den Broeke</t>
  </si>
  <si>
    <t> Louise Bekaert</t>
  </si>
  <si>
    <t> Louise Van Wulpen</t>
  </si>
  <si>
    <t> Lounore Degraeuwe</t>
  </si>
  <si>
    <t> Marjolein Van Sevecotte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</si>
</sst>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5" fillId="3" borderId="0" applyNumberFormat="0" applyBorder="0" applyAlignment="0" applyProtection="0"/>
    <xf numFmtId="0" fontId="1" fillId="4" borderId="0" applyNumberFormat="0" applyBorder="0" applyAlignment="0" applyProtection="0"/>
    <xf numFmtId="0" fontId="5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</cellStyleXfs>
  <cellXfs count="109">
    <xf numFmtId="0" fontId="0" fillId="0" borderId="0" xfId="0"/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11" xfId="0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vertical="center"/>
    </xf>
    <xf numFmtId="0" fontId="4" fillId="11" borderId="19" xfId="0" applyFont="1" applyFill="1" applyBorder="1" applyAlignment="1">
      <alignment vertical="center"/>
    </xf>
    <xf numFmtId="14" fontId="4" fillId="11" borderId="2" xfId="0" applyNumberFormat="1" applyFont="1" applyFill="1" applyBorder="1" applyAlignment="1">
      <alignment horizontal="center" vertical="center"/>
    </xf>
    <xf numFmtId="14" fontId="4" fillId="11" borderId="13" xfId="0" applyNumberFormat="1" applyFont="1" applyFill="1" applyBorder="1" applyAlignment="1">
      <alignment horizontal="center" vertical="center"/>
    </xf>
    <xf numFmtId="14" fontId="4" fillId="11" borderId="15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13" borderId="11" xfId="0" applyFill="1" applyBorder="1"/>
    <xf numFmtId="0" fontId="0" fillId="13" borderId="22" xfId="0" applyFill="1" applyBorder="1"/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0" fillId="0" borderId="22" xfId="0" applyBorder="1" applyAlignment="1">
      <alignment horizontal="center"/>
    </xf>
    <xf numFmtId="0" fontId="6" fillId="11" borderId="21" xfId="0" applyFont="1" applyFill="1" applyBorder="1" applyAlignment="1">
      <alignment vertical="center"/>
    </xf>
    <xf numFmtId="0" fontId="6" fillId="11" borderId="5" xfId="0" applyFont="1" applyFill="1" applyBorder="1" applyAlignment="1">
      <alignment vertical="center"/>
    </xf>
    <xf numFmtId="0" fontId="6" fillId="11" borderId="14" xfId="0" applyFont="1" applyFill="1" applyBorder="1" applyAlignment="1">
      <alignment horizontal="center" vertical="center"/>
    </xf>
    <xf numFmtId="0" fontId="6" fillId="11" borderId="17" xfId="0" applyFont="1" applyFill="1" applyBorder="1" applyAlignment="1">
      <alignment horizontal="center" vertical="center"/>
    </xf>
    <xf numFmtId="0" fontId="6" fillId="11" borderId="16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vertical="center"/>
    </xf>
    <xf numFmtId="0" fontId="7" fillId="0" borderId="0" xfId="0" applyFont="1"/>
    <xf numFmtId="0" fontId="6" fillId="11" borderId="9" xfId="0" applyFont="1" applyFill="1" applyBorder="1" applyAlignment="1">
      <alignment horizontal="center" vertical="center"/>
    </xf>
    <xf numFmtId="0" fontId="6" fillId="11" borderId="13" xfId="0" applyFont="1" applyFill="1" applyBorder="1" applyAlignment="1">
      <alignment vertical="center"/>
    </xf>
    <xf numFmtId="0" fontId="5" fillId="8" borderId="0" xfId="7"/>
    <xf numFmtId="0" fontId="1" fillId="9" borderId="0" xfId="8"/>
    <xf numFmtId="0" fontId="2" fillId="2" borderId="0" xfId="1"/>
    <xf numFmtId="0" fontId="0" fillId="0" borderId="23" xfId="0" applyBorder="1" applyAlignment="1">
      <alignment horizontal="center" vertical="center"/>
    </xf>
    <xf numFmtId="0" fontId="0" fillId="14" borderId="11" xfId="0" applyFill="1" applyBorder="1"/>
    <xf numFmtId="0" fontId="3" fillId="8" borderId="0" xfId="7" applyFont="1"/>
    <xf numFmtId="0" fontId="3" fillId="5" borderId="0" xfId="4" applyFont="1"/>
    <xf numFmtId="0" fontId="1" fillId="7" borderId="0" xfId="6"/>
    <xf numFmtId="0" fontId="0" fillId="0" borderId="23" xfId="0" applyBorder="1"/>
    <xf numFmtId="0" fontId="0" fillId="0" borderId="24" xfId="0" applyBorder="1"/>
    <xf numFmtId="0" fontId="1" fillId="6" borderId="25" xfId="5" applyBorder="1" applyAlignment="1">
      <alignment horizontal="center"/>
    </xf>
    <xf numFmtId="0" fontId="1" fillId="6" borderId="12" xfId="5" applyBorder="1"/>
    <xf numFmtId="0" fontId="1" fillId="6" borderId="26" xfId="5" applyBorder="1"/>
    <xf numFmtId="0" fontId="1" fillId="6" borderId="27" xfId="5" applyBorder="1" applyAlignment="1">
      <alignment horizontal="center"/>
    </xf>
    <xf numFmtId="0" fontId="1" fillId="6" borderId="28" xfId="5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0" fillId="0" borderId="18" xfId="0" applyBorder="1"/>
    <xf numFmtId="0" fontId="6" fillId="12" borderId="3" xfId="9" applyFont="1" applyFill="1" applyBorder="1" applyAlignment="1">
      <alignment horizontal="center" vertical="center"/>
    </xf>
    <xf numFmtId="0" fontId="6" fillId="12" borderId="3" xfId="9" applyFont="1" applyFill="1" applyBorder="1" applyAlignment="1">
      <alignment vertical="center"/>
    </xf>
    <xf numFmtId="0" fontId="6" fillId="12" borderId="9" xfId="9" applyFont="1" applyFill="1" applyBorder="1" applyAlignment="1">
      <alignment horizontal="center" vertical="center"/>
    </xf>
    <xf numFmtId="14" fontId="6" fillId="12" borderId="13" xfId="9" applyNumberFormat="1" applyFont="1" applyFill="1" applyBorder="1" applyAlignment="1">
      <alignment horizontal="center"/>
    </xf>
    <xf numFmtId="14" fontId="6" fillId="12" borderId="15" xfId="9" applyNumberFormat="1" applyFont="1" applyFill="1" applyBorder="1" applyAlignment="1">
      <alignment horizontal="center"/>
    </xf>
    <xf numFmtId="14" fontId="6" fillId="12" borderId="2" xfId="9" applyNumberFormat="1" applyFont="1" applyFill="1" applyBorder="1" applyAlignment="1">
      <alignment horizontal="center"/>
    </xf>
    <xf numFmtId="0" fontId="6" fillId="12" borderId="19" xfId="9" applyFont="1" applyFill="1" applyBorder="1" applyAlignment="1">
      <alignment vertical="center"/>
    </xf>
    <xf numFmtId="0" fontId="6" fillId="12" borderId="8" xfId="9" applyFont="1" applyFill="1" applyBorder="1" applyAlignment="1">
      <alignment horizontal="center" vertical="center"/>
    </xf>
    <xf numFmtId="0" fontId="6" fillId="12" borderId="20" xfId="9" applyFont="1" applyFill="1" applyBorder="1" applyAlignment="1">
      <alignment vertical="center"/>
    </xf>
    <xf numFmtId="0" fontId="6" fillId="12" borderId="2" xfId="9" applyFont="1" applyFill="1" applyBorder="1" applyAlignment="1">
      <alignment vertical="center"/>
    </xf>
    <xf numFmtId="0" fontId="6" fillId="12" borderId="14" xfId="9" applyFont="1" applyFill="1" applyBorder="1" applyAlignment="1">
      <alignment horizontal="center"/>
    </xf>
    <xf numFmtId="0" fontId="6" fillId="12" borderId="17" xfId="9" applyFont="1" applyFill="1" applyBorder="1" applyAlignment="1">
      <alignment horizontal="center"/>
    </xf>
    <xf numFmtId="0" fontId="6" fillId="12" borderId="16" xfId="9" applyFont="1" applyFill="1" applyBorder="1" applyAlignment="1">
      <alignment horizontal="center"/>
    </xf>
    <xf numFmtId="0" fontId="6" fillId="12" borderId="7" xfId="9" applyFont="1" applyFill="1" applyBorder="1" applyAlignment="1">
      <alignment horizontal="center"/>
    </xf>
    <xf numFmtId="0" fontId="4" fillId="12" borderId="3" xfId="3" applyFont="1" applyFill="1" applyBorder="1" applyAlignment="1">
      <alignment horizontal="center" vertical="center"/>
    </xf>
    <xf numFmtId="0" fontId="4" fillId="12" borderId="3" xfId="3" applyFont="1" applyFill="1" applyBorder="1" applyAlignment="1">
      <alignment vertical="center"/>
    </xf>
    <xf numFmtId="0" fontId="4" fillId="12" borderId="9" xfId="3" applyFont="1" applyFill="1" applyBorder="1" applyAlignment="1">
      <alignment horizontal="center" vertical="center"/>
    </xf>
    <xf numFmtId="14" fontId="4" fillId="12" borderId="13" xfId="3" applyNumberFormat="1" applyFont="1" applyFill="1" applyBorder="1" applyAlignment="1">
      <alignment horizontal="center" vertical="center"/>
    </xf>
    <xf numFmtId="14" fontId="4" fillId="12" borderId="15" xfId="3" applyNumberFormat="1" applyFont="1" applyFill="1" applyBorder="1" applyAlignment="1">
      <alignment horizontal="center" vertical="center"/>
    </xf>
    <xf numFmtId="14" fontId="4" fillId="12" borderId="2" xfId="3" applyNumberFormat="1" applyFont="1" applyFill="1" applyBorder="1" applyAlignment="1">
      <alignment horizontal="center" vertical="center"/>
    </xf>
    <xf numFmtId="0" fontId="4" fillId="12" borderId="19" xfId="3" applyFont="1" applyFill="1" applyBorder="1" applyAlignment="1">
      <alignment vertical="center"/>
    </xf>
    <xf numFmtId="0" fontId="4" fillId="12" borderId="8" xfId="3" applyFont="1" applyFill="1" applyBorder="1" applyAlignment="1">
      <alignment horizontal="center" vertical="center"/>
    </xf>
    <xf numFmtId="0" fontId="7" fillId="12" borderId="14" xfId="3" applyFont="1" applyFill="1" applyBorder="1" applyAlignment="1">
      <alignment horizontal="center" vertical="center"/>
    </xf>
    <xf numFmtId="0" fontId="7" fillId="12" borderId="17" xfId="3" applyFont="1" applyFill="1" applyBorder="1" applyAlignment="1">
      <alignment horizontal="center" vertical="center"/>
    </xf>
    <xf numFmtId="0" fontId="7" fillId="12" borderId="16" xfId="3" applyFont="1" applyFill="1" applyBorder="1" applyAlignment="1">
      <alignment horizontal="center" vertical="center"/>
    </xf>
    <xf numFmtId="0" fontId="7" fillId="12" borderId="7" xfId="3" applyFont="1" applyFill="1" applyBorder="1" applyAlignment="1">
      <alignment horizontal="center" vertical="center"/>
    </xf>
    <xf numFmtId="0" fontId="6" fillId="12" borderId="10" xfId="9" applyFont="1" applyFill="1" applyBorder="1" applyAlignment="1">
      <alignment horizontal="center" vertical="center"/>
    </xf>
    <xf numFmtId="0" fontId="6" fillId="12" borderId="4" xfId="9" applyFont="1" applyFill="1" applyBorder="1" applyAlignment="1">
      <alignment horizontal="center" vertical="center"/>
    </xf>
    <xf numFmtId="0" fontId="6" fillId="12" borderId="5" xfId="9" applyFont="1" applyFill="1" applyBorder="1" applyAlignment="1">
      <alignment horizontal="center" vertical="center"/>
    </xf>
    <xf numFmtId="0" fontId="6" fillId="12" borderId="1" xfId="7" applyFont="1" applyFill="1" applyBorder="1" applyAlignment="1">
      <alignment horizontal="center" vertical="center"/>
    </xf>
    <xf numFmtId="0" fontId="6" fillId="12" borderId="2" xfId="7" applyFont="1" applyFill="1" applyBorder="1" applyAlignment="1">
      <alignment horizontal="center" vertical="center"/>
    </xf>
    <xf numFmtId="0" fontId="6" fillId="12" borderId="6" xfId="7" applyFont="1" applyFill="1" applyBorder="1" applyAlignment="1">
      <alignment horizontal="center" vertical="center"/>
    </xf>
    <xf numFmtId="0" fontId="6" fillId="12" borderId="7" xfId="7" applyFont="1" applyFill="1" applyBorder="1" applyAlignment="1">
      <alignment horizontal="center" vertical="center"/>
    </xf>
    <xf numFmtId="0" fontId="6" fillId="12" borderId="1" xfId="2" applyFont="1" applyFill="1" applyBorder="1" applyAlignment="1">
      <alignment horizontal="center" vertical="center"/>
    </xf>
    <xf numFmtId="0" fontId="6" fillId="12" borderId="2" xfId="2" applyFont="1" applyFill="1" applyBorder="1" applyAlignment="1">
      <alignment horizontal="center" vertical="center"/>
    </xf>
    <xf numFmtId="0" fontId="6" fillId="12" borderId="6" xfId="2" applyFont="1" applyFill="1" applyBorder="1" applyAlignment="1">
      <alignment horizontal="center" vertical="center"/>
    </xf>
    <xf numFmtId="0" fontId="6" fillId="12" borderId="7" xfId="2" applyFont="1" applyFill="1" applyBorder="1" applyAlignment="1">
      <alignment horizontal="center" vertical="center"/>
    </xf>
    <xf numFmtId="0" fontId="4" fillId="12" borderId="10" xfId="3" applyFont="1" applyFill="1" applyBorder="1" applyAlignment="1">
      <alignment horizontal="center" vertical="center"/>
    </xf>
    <xf numFmtId="0" fontId="4" fillId="12" borderId="4" xfId="3" applyFont="1" applyFill="1" applyBorder="1" applyAlignment="1">
      <alignment horizontal="center" vertical="center"/>
    </xf>
    <xf numFmtId="0" fontId="4" fillId="12" borderId="5" xfId="3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14" borderId="22" xfId="0" applyFill="1" applyBorder="1"/>
    <xf numFmtId="0" fontId="7" fillId="12" borderId="21" xfId="3" applyFont="1" applyFill="1" applyBorder="1" applyAlignment="1">
      <alignment vertical="center"/>
    </xf>
    <xf numFmtId="0" fontId="7" fillId="12" borderId="5" xfId="3" applyFont="1" applyFill="1" applyBorder="1" applyAlignment="1">
      <alignment vertical="center"/>
    </xf>
    <xf numFmtId="0" fontId="4" fillId="11" borderId="19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</cellXfs>
  <cellStyles count="10">
    <cellStyle name="20% - Accent1" xfId="3" builtinId="30"/>
    <cellStyle name="20% - Accent3" xfId="5" builtinId="38"/>
    <cellStyle name="20% - Accent5" xfId="8" builtinId="46"/>
    <cellStyle name="40% - Accent3" xfId="6" builtinId="39"/>
    <cellStyle name="40% - Accent5" xfId="9" builtinId="47"/>
    <cellStyle name="Accent1" xfId="2" builtinId="29"/>
    <cellStyle name="Accent3" xfId="4" builtinId="37"/>
    <cellStyle name="Accent5" xfId="7" builtinId="45"/>
    <cellStyle name="Ongeldig" xfId="1" builtinId="27"/>
    <cellStyle name="Standaard" xfId="0" builtinId="0"/>
  </cellStyles>
  <dxfs count="9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FFC7CE"/>
          <bgColor rgb="FF000000"/>
        </patternFill>
      </fill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rgb="FFE7E6E6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rgb="FFE7E6E6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212F9E7-6AEE-492F-9EC4-318562E1B9FE}" name="Tabel3" displayName="Tabel3" ref="B3:K19" totalsRowShown="0" headerRowDxfId="92" dataDxfId="91" tableBorderDxfId="90" headerRowCellStyle="40% - Accent5">
  <autoFilter ref="B3:K19" xr:uid="{F212F9E7-6AEE-492F-9EC4-318562E1B9FE}"/>
  <sortState xmlns:xlrd2="http://schemas.microsoft.com/office/spreadsheetml/2017/richdata2" ref="B4:K19">
    <sortCondition descending="1" ref="K3:K19"/>
  </sortState>
  <tableColumns count="10">
    <tableColumn id="1" xr3:uid="{83CB4989-AD8C-438D-AC6A-343DAD5F1522}" name="Atleet" dataDxfId="89"/>
    <tableColumn id="2" xr3:uid="{4ABB18A1-9E85-4034-8BD8-0053452CE91B}" name="Club" dataDxfId="88"/>
    <tableColumn id="3" xr3:uid="{C64E4AB5-3EA2-4178-BDE9-9FAF552BE2DC}" name="IRC 1 - Deinze" dataDxfId="87"/>
    <tableColumn id="4" xr3:uid="{2F785780-C044-4A30-BB8E-15035248A27C}" name="IRC 2 - Maldegem" dataDxfId="86"/>
    <tableColumn id="5" xr3:uid="{A681A431-4C3F-43CC-B516-14DF8CE13E74}" name="IRC 3 - Aalter" dataDxfId="85"/>
    <tableColumn id="6" xr3:uid="{E26F37B7-C3F7-4715-ACB1-CFBD70DDAD34}" name="IRC 4 - Rieme" dataDxfId="84"/>
    <tableColumn id="7" xr3:uid="{5B7776A5-6E09-4647-8990-34F373551C21}" name="IRC 5 - Oudenaarde" dataDxfId="83"/>
    <tableColumn id="8" xr3:uid="{F435669A-A4EC-4C96-BBBB-CCC59232C5AB}" name="IRC 6 - Gentbrugge" dataDxfId="82"/>
    <tableColumn id="9" xr3:uid="{52A37572-A7BA-48B0-AE47-F9CD16F1BE31}" name="IRC 7 - Gent" dataDxfId="81"/>
    <tableColumn id="10" xr3:uid="{7F149C59-5093-45A0-9FE1-C49FF8281CC9}" name="# deelnames" dataDxfId="80">
      <calculatedColumnFormula>SUM(Tabel3[[#This Row],[IRC 1 - Deinze]:[IRC 7 - Gent]])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F0D9D5E-1D4F-4857-BA7E-C2151EE695C6}" name="Tabel4" displayName="Tabel4" ref="B3:K34" totalsRowShown="0" headerRowDxfId="79" dataDxfId="78" tableBorderDxfId="77" headerRowCellStyle="20% - Accent1">
  <autoFilter ref="B3:K34" xr:uid="{1F0D9D5E-1D4F-4857-BA7E-C2151EE695C6}"/>
  <sortState xmlns:xlrd2="http://schemas.microsoft.com/office/spreadsheetml/2017/richdata2" ref="B4:K34">
    <sortCondition descending="1" ref="K3:K34"/>
  </sortState>
  <tableColumns count="10">
    <tableColumn id="1" xr3:uid="{89400632-AB81-49D9-9545-6AF7707A1BA9}" name="Atleet" dataDxfId="76" totalsRowDxfId="75"/>
    <tableColumn id="2" xr3:uid="{3298850A-7734-40BD-AF8B-3835234CAC6B}" name="Club" dataDxfId="74" totalsRowDxfId="73"/>
    <tableColumn id="3" xr3:uid="{C3CA338C-8C7D-4F89-8392-3DFB63EDE6B6}" name="IRC 1 - Deinze" dataDxfId="72" totalsRowDxfId="71"/>
    <tableColumn id="4" xr3:uid="{67074C13-F237-49E9-B8B8-0A97C306EC87}" name="IRC 2 - Maldegem" dataDxfId="70" totalsRowDxfId="69"/>
    <tableColumn id="5" xr3:uid="{A09FA264-0122-4225-A3A6-646507E22B05}" name="IRC 3 - Aalter" dataDxfId="68" totalsRowDxfId="67"/>
    <tableColumn id="6" xr3:uid="{0370FDF0-1FEA-4D43-9BAD-D8B15C65E235}" name="IRC 4 - Rieme" dataDxfId="66" totalsRowDxfId="65"/>
    <tableColumn id="7" xr3:uid="{A271EC42-E9EE-42D2-8ED4-B766EA67CCC4}" name="IRC 5 - Oudenaarde" dataDxfId="64" totalsRowDxfId="63"/>
    <tableColumn id="8" xr3:uid="{13315A7D-69EA-4D83-AB35-47A71F075E8C}" name="IRC 6 - Gentbrugge" dataDxfId="62" totalsRowDxfId="61"/>
    <tableColumn id="9" xr3:uid="{D313344A-8F0E-45BE-AF77-88980E0A895E}" name="IRC 7 - Gent" dataDxfId="60" totalsRowDxfId="59"/>
    <tableColumn id="10" xr3:uid="{650B1B8C-2A59-4420-A801-93DF5C977B94}" name="# deelnames" dataDxfId="58" totalsRowDxfId="57">
      <calculatedColumnFormula>SUM(D4:J4)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B322D72-442F-4B01-9831-5AA103549308}" name="Tabel5" displayName="Tabel5" ref="B3:K53" totalsRowShown="0" headerRowDxfId="56" tableBorderDxfId="55">
  <autoFilter ref="B3:K53" xr:uid="{DB322D72-442F-4B01-9831-5AA103549308}"/>
  <sortState xmlns:xlrd2="http://schemas.microsoft.com/office/spreadsheetml/2017/richdata2" ref="B4:K41">
    <sortCondition sortBy="cellColor" ref="B3:B41" dxfId="27"/>
  </sortState>
  <tableColumns count="10">
    <tableColumn id="1" xr3:uid="{DF0472D7-20E2-49D9-AC6F-14A174E679DF}" name="Atleet" dataDxfId="54"/>
    <tableColumn id="2" xr3:uid="{265856EF-DCB3-4FCF-86E7-AF5EA4B7B82F}" name="Club" dataDxfId="53"/>
    <tableColumn id="3" xr3:uid="{621570B6-5F1C-4B18-B556-CD89D70A6A91}" name="IRC 1 - Deinze" dataDxfId="52"/>
    <tableColumn id="4" xr3:uid="{BC3AD4EC-9F65-479A-9ACD-A5107B8AEFE8}" name="IRC 2 - Maldegem" dataDxfId="51"/>
    <tableColumn id="5" xr3:uid="{9FB0DA3D-D334-40E0-9AAF-058A837D6D8F}" name="IRC 3 - Aalter" dataDxfId="25"/>
    <tableColumn id="6" xr3:uid="{6FFE9910-1205-43DD-9CED-305CE34A6004}" name="IRC 4 - Rieme" dataDxfId="50"/>
    <tableColumn id="7" xr3:uid="{7DE8DEFE-2CF4-435F-BEF9-17C0FFF4BB10}" name="IRC 5 - Oudenaarde" dataDxfId="49"/>
    <tableColumn id="8" xr3:uid="{85FA37A8-93D7-48EC-A072-65A4AAE3F7CA}" name="IRC 6 - Gentbrugge" dataDxfId="48"/>
    <tableColumn id="9" xr3:uid="{A6CE5817-4D3A-4C88-A9C6-74EC2CC0F3BD}" name="IRC 7 - Gent" dataDxfId="47"/>
    <tableColumn id="10" xr3:uid="{AF74A005-F457-46CD-ABC4-E9AD0C2DC603}" name="# deelnames" dataDxfId="23">
      <calculatedColumnFormula>SUM(Tabel5[[#This Row],[IRC 1 - Deinze]:[IRC 7 - Gent]])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A7E9FF-894B-47C5-BEC7-A93D0626FE6C}" name="Tabel2" displayName="Tabel2" ref="B3:K70" totalsRowShown="0" headerRowDxfId="46" headerRowBorderDxfId="45" tableBorderDxfId="44" totalsRowBorderDxfId="43">
  <autoFilter ref="B3:K70" xr:uid="{F4A7E9FF-894B-47C5-BEC7-A93D0626FE6C}"/>
  <sortState xmlns:xlrd2="http://schemas.microsoft.com/office/spreadsheetml/2017/richdata2" ref="B4:K70">
    <sortCondition descending="1" ref="K3:K70"/>
  </sortState>
  <tableColumns count="10">
    <tableColumn id="1" xr3:uid="{690F6DFD-F143-41BB-AD68-400EB77F4417}" name="Atleet" dataDxfId="42"/>
    <tableColumn id="2" xr3:uid="{93A483A8-F932-4D3C-B7DD-1D2B014F45E1}" name="Club"/>
    <tableColumn id="3" xr3:uid="{4C070B4E-7EBA-4BAC-80C7-D2E88B40B571}" name="IRC 1 - Deinze" dataDxfId="41"/>
    <tableColumn id="4" xr3:uid="{CBF1D9EC-F9CE-4092-88F2-1B06299F1C0C}" name="IRC 2 - Maldegem" dataDxfId="40"/>
    <tableColumn id="5" xr3:uid="{9BBB4A0D-7D4C-4D27-9CAF-05320843CA5D}" name="IRC 3 - Aalter" dataDxfId="8"/>
    <tableColumn id="6" xr3:uid="{17762D3F-E8BD-4BED-A7BC-BB762964E3BF}" name="IRC 4 - Rieme" dataDxfId="39"/>
    <tableColumn id="7" xr3:uid="{A0966038-0543-46B6-A389-CABEEDE18366}" name="IRC 5 - Oudenaarde" dataDxfId="38"/>
    <tableColumn id="8" xr3:uid="{B7ED5CA9-1633-43D8-A361-B996BA3890BD}" name="IRC 6 - Gentbrugge" dataDxfId="37"/>
    <tableColumn id="9" xr3:uid="{907E633F-C551-4FB9-A96F-C547CCDA28DF}" name="IRC 7 - Gent" dataDxfId="36"/>
    <tableColumn id="10" xr3:uid="{384A304D-2909-4F7C-A6B8-F7491F4AA689}" name="# deelnames" dataDxfId="35">
      <calculatedColumnFormula>SUM(Tabel2[[#This Row],[IRC 1 - Deinze]:[IRC 7 - Gent]])</calculatedColumnFormula>
    </tableColumn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89D0CB0-68CB-4CD6-B60F-AF220788E755}" name="Tabel810" displayName="Tabel810" ref="B36:D43" totalsRowShown="0" headerRowDxfId="34" headerRowBorderDxfId="33" tableBorderDxfId="32" totalsRowBorderDxfId="31" headerRowCellStyle="20% - Accent3">
  <autoFilter ref="B36:D43" xr:uid="{789D0CB0-68CB-4CD6-B60F-AF220788E755}">
    <filterColumn colId="0" hiddenButton="1"/>
    <filterColumn colId="1" hiddenButton="1"/>
    <filterColumn colId="2" hiddenButton="1"/>
  </autoFilter>
  <sortState xmlns:xlrd2="http://schemas.microsoft.com/office/spreadsheetml/2017/richdata2" ref="B37:D43">
    <sortCondition ref="C5:C12"/>
  </sortState>
  <tableColumns count="3">
    <tableColumn id="1" xr3:uid="{0EFE051C-2588-4D10-88F0-58130119D7D6}" name="#" dataDxfId="30" dataCellStyle="20% - Accent3"/>
    <tableColumn id="3" xr3:uid="{DD025921-41A6-4C01-962E-BDEC85271205}" name="AFKORTING" dataDxfId="29"/>
    <tableColumn id="4" xr3:uid="{D89DECC4-CA78-42A7-AEAD-8732D287FF66}" name="CLUB" dataDxfId="2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84199-5F90-4B92-B165-9AE3844490C3}">
  <sheetPr>
    <tabColor theme="8"/>
  </sheetPr>
  <dimension ref="A1:K19"/>
  <sheetViews>
    <sheetView workbookViewId="0">
      <selection activeCell="J30" sqref="J30"/>
    </sheetView>
  </sheetViews>
  <sheetFormatPr defaultRowHeight="14.4" x14ac:dyDescent="0.3"/>
  <cols>
    <col min="1" max="1" width="3" bestFit="1" customWidth="1"/>
    <col min="2" max="2" width="20.44140625" bestFit="1" customWidth="1"/>
    <col min="3" max="3" width="15.6640625" bestFit="1" customWidth="1"/>
    <col min="4" max="10" width="20.88671875" style="14" customWidth="1"/>
    <col min="11" max="11" width="13.44140625" customWidth="1"/>
  </cols>
  <sheetData>
    <row r="1" spans="1:11" ht="15" thickBot="1" x14ac:dyDescent="0.35">
      <c r="A1" s="47"/>
      <c r="B1" s="76" t="s">
        <v>39</v>
      </c>
      <c r="C1" s="77"/>
      <c r="D1" s="73" t="s">
        <v>221</v>
      </c>
      <c r="E1" s="74"/>
      <c r="F1" s="74"/>
      <c r="G1" s="74"/>
      <c r="H1" s="74"/>
      <c r="I1" s="74"/>
      <c r="J1" s="75"/>
      <c r="K1" s="48"/>
    </row>
    <row r="2" spans="1:11" ht="15" thickBot="1" x14ac:dyDescent="0.35">
      <c r="A2" s="49"/>
      <c r="B2" s="78"/>
      <c r="C2" s="79"/>
      <c r="D2" s="50">
        <v>45752</v>
      </c>
      <c r="E2" s="51">
        <v>45773</v>
      </c>
      <c r="F2" s="51">
        <v>45787</v>
      </c>
      <c r="G2" s="51">
        <v>45815</v>
      </c>
      <c r="H2" s="51">
        <v>45837</v>
      </c>
      <c r="I2" s="51">
        <v>45899</v>
      </c>
      <c r="J2" s="52">
        <v>45907</v>
      </c>
      <c r="K2" s="53"/>
    </row>
    <row r="3" spans="1:11" s="27" customFormat="1" ht="15" thickBot="1" x14ac:dyDescent="0.35">
      <c r="A3" s="54" t="s">
        <v>38</v>
      </c>
      <c r="B3" s="55" t="s">
        <v>0</v>
      </c>
      <c r="C3" s="56" t="s">
        <v>1</v>
      </c>
      <c r="D3" s="57" t="s">
        <v>3</v>
      </c>
      <c r="E3" s="58" t="s">
        <v>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K3" s="60" t="s">
        <v>2</v>
      </c>
    </row>
    <row r="4" spans="1:11" x14ac:dyDescent="0.3">
      <c r="A4" s="13">
        <v>1</v>
      </c>
      <c r="B4" s="15" t="s">
        <v>46</v>
      </c>
      <c r="C4" t="s">
        <v>21</v>
      </c>
      <c r="D4" s="12">
        <v>1</v>
      </c>
      <c r="E4" s="13">
        <v>1</v>
      </c>
      <c r="F4" s="13">
        <v>1</v>
      </c>
      <c r="G4" s="13"/>
      <c r="H4" s="13"/>
      <c r="I4" s="13"/>
      <c r="J4" s="13"/>
      <c r="K4" s="12">
        <f>SUM(Tabel3[[#This Row],[IRC 1 - Deinze]:[IRC 7 - Gent]])</f>
        <v>3</v>
      </c>
    </row>
    <row r="5" spans="1:11" x14ac:dyDescent="0.3">
      <c r="A5" s="12">
        <v>2</v>
      </c>
      <c r="B5" s="15" t="s">
        <v>51</v>
      </c>
      <c r="C5" t="s">
        <v>48</v>
      </c>
      <c r="D5" s="12">
        <v>1</v>
      </c>
      <c r="E5" s="12">
        <v>1</v>
      </c>
      <c r="F5" s="12">
        <v>1</v>
      </c>
      <c r="G5" s="12"/>
      <c r="H5" s="12"/>
      <c r="I5" s="12"/>
      <c r="J5" s="12"/>
      <c r="K5" s="12">
        <f>SUM(Tabel3[[#This Row],[IRC 1 - Deinze]:[IRC 7 - Gent]])</f>
        <v>3</v>
      </c>
    </row>
    <row r="6" spans="1:11" x14ac:dyDescent="0.3">
      <c r="A6" s="12">
        <v>3</v>
      </c>
      <c r="B6" s="15" t="s">
        <v>45</v>
      </c>
      <c r="C6" t="s">
        <v>15</v>
      </c>
      <c r="D6" s="12">
        <v>1</v>
      </c>
      <c r="E6" s="12">
        <v>1</v>
      </c>
      <c r="F6" s="12">
        <v>0</v>
      </c>
      <c r="G6" s="12"/>
      <c r="H6" s="12"/>
      <c r="I6" s="12"/>
      <c r="J6" s="12"/>
      <c r="K6" s="12">
        <f>SUM(Tabel3[[#This Row],[IRC 1 - Deinze]:[IRC 7 - Gent]])</f>
        <v>2</v>
      </c>
    </row>
    <row r="7" spans="1:11" x14ac:dyDescent="0.3">
      <c r="A7" s="13">
        <v>4</v>
      </c>
      <c r="B7" s="15" t="s">
        <v>49</v>
      </c>
      <c r="C7" t="s">
        <v>15</v>
      </c>
      <c r="D7" s="12">
        <v>1</v>
      </c>
      <c r="E7" s="12">
        <v>1</v>
      </c>
      <c r="F7" s="12">
        <v>0</v>
      </c>
      <c r="G7" s="12"/>
      <c r="H7" s="12"/>
      <c r="I7" s="12"/>
      <c r="J7" s="12"/>
      <c r="K7" s="12">
        <f>SUM(Tabel3[[#This Row],[IRC 1 - Deinze]:[IRC 7 - Gent]])</f>
        <v>2</v>
      </c>
    </row>
    <row r="8" spans="1:11" x14ac:dyDescent="0.3">
      <c r="A8" s="12">
        <v>5</v>
      </c>
      <c r="B8" s="1" t="s">
        <v>150</v>
      </c>
      <c r="C8" t="s">
        <v>21</v>
      </c>
      <c r="D8" s="12">
        <v>0</v>
      </c>
      <c r="E8" s="12">
        <v>1</v>
      </c>
      <c r="F8" s="12">
        <v>1</v>
      </c>
      <c r="G8" s="12"/>
      <c r="H8" s="12"/>
      <c r="I8" s="12"/>
      <c r="J8" s="12"/>
      <c r="K8" s="12">
        <f>SUM(Tabel3[[#This Row],[IRC 1 - Deinze]:[IRC 7 - Gent]])</f>
        <v>2</v>
      </c>
    </row>
    <row r="9" spans="1:11" x14ac:dyDescent="0.3">
      <c r="A9" s="12">
        <v>6</v>
      </c>
      <c r="B9" s="1" t="s">
        <v>151</v>
      </c>
      <c r="C9" t="s">
        <v>21</v>
      </c>
      <c r="D9" s="12">
        <v>0</v>
      </c>
      <c r="E9" s="12">
        <v>1</v>
      </c>
      <c r="F9" s="12">
        <v>1</v>
      </c>
      <c r="G9" s="12"/>
      <c r="H9" s="12"/>
      <c r="I9" s="12"/>
      <c r="J9" s="12"/>
      <c r="K9" s="12">
        <f>SUM(Tabel3[[#This Row],[IRC 1 - Deinze]:[IRC 7 - Gent]])</f>
        <v>2</v>
      </c>
    </row>
    <row r="10" spans="1:11" x14ac:dyDescent="0.3">
      <c r="A10" s="13">
        <v>7</v>
      </c>
      <c r="B10" s="15" t="s">
        <v>43</v>
      </c>
      <c r="C10" s="96" t="s">
        <v>44</v>
      </c>
      <c r="D10" s="12">
        <v>1</v>
      </c>
      <c r="E10" s="12">
        <v>0</v>
      </c>
      <c r="F10" s="12">
        <v>1</v>
      </c>
      <c r="G10" s="12"/>
      <c r="H10" s="12"/>
      <c r="I10" s="12"/>
      <c r="J10" s="12"/>
      <c r="K10" s="12">
        <f>SUM(Tabel3[[#This Row],[IRC 1 - Deinze]:[IRC 7 - Gent]])</f>
        <v>2</v>
      </c>
    </row>
    <row r="11" spans="1:11" x14ac:dyDescent="0.3">
      <c r="A11" s="12">
        <v>8</v>
      </c>
      <c r="B11" s="1" t="s">
        <v>148</v>
      </c>
      <c r="C11" t="s">
        <v>44</v>
      </c>
      <c r="D11" s="12">
        <v>0</v>
      </c>
      <c r="E11" s="12">
        <v>1</v>
      </c>
      <c r="F11" s="12">
        <v>0</v>
      </c>
      <c r="G11" s="12"/>
      <c r="H11" s="12"/>
      <c r="I11" s="12"/>
      <c r="J11" s="12"/>
      <c r="K11" s="12">
        <f>SUM(Tabel3[[#This Row],[IRC 1 - Deinze]:[IRC 7 - Gent]])</f>
        <v>1</v>
      </c>
    </row>
    <row r="12" spans="1:11" x14ac:dyDescent="0.3">
      <c r="A12" s="12">
        <v>9</v>
      </c>
      <c r="B12" s="1" t="s">
        <v>149</v>
      </c>
      <c r="C12" t="s">
        <v>26</v>
      </c>
      <c r="D12" s="12">
        <v>0</v>
      </c>
      <c r="E12" s="12">
        <v>1</v>
      </c>
      <c r="F12" s="12">
        <v>0</v>
      </c>
      <c r="G12" s="12"/>
      <c r="H12" s="12"/>
      <c r="I12" s="12"/>
      <c r="J12" s="12"/>
      <c r="K12" s="12">
        <f>SUM(Tabel3[[#This Row],[IRC 1 - Deinze]:[IRC 7 - Gent]])</f>
        <v>1</v>
      </c>
    </row>
    <row r="13" spans="1:11" x14ac:dyDescent="0.3">
      <c r="A13" s="13">
        <v>10</v>
      </c>
      <c r="B13" s="15" t="s">
        <v>47</v>
      </c>
      <c r="C13" s="46" t="s">
        <v>48</v>
      </c>
      <c r="D13" s="97">
        <v>1</v>
      </c>
      <c r="E13" s="12">
        <v>0</v>
      </c>
      <c r="F13" s="12">
        <v>0</v>
      </c>
      <c r="G13" s="12"/>
      <c r="H13" s="12"/>
      <c r="I13" s="12"/>
      <c r="J13" s="12"/>
      <c r="K13" s="12">
        <f>SUM(Tabel3[[#This Row],[IRC 1 - Deinze]:[IRC 7 - Gent]])</f>
        <v>1</v>
      </c>
    </row>
    <row r="14" spans="1:11" x14ac:dyDescent="0.3">
      <c r="A14" s="12">
        <v>11</v>
      </c>
      <c r="B14" s="15" t="s">
        <v>42</v>
      </c>
      <c r="C14" s="46" t="s">
        <v>15</v>
      </c>
      <c r="D14" s="14">
        <v>1</v>
      </c>
      <c r="E14" s="12">
        <v>0</v>
      </c>
      <c r="F14" s="12">
        <v>0</v>
      </c>
      <c r="G14" s="12"/>
      <c r="H14" s="12"/>
      <c r="I14" s="12"/>
      <c r="J14" s="12"/>
      <c r="K14" s="12">
        <f>SUM(Tabel3[[#This Row],[IRC 1 - Deinze]:[IRC 7 - Gent]])</f>
        <v>1</v>
      </c>
    </row>
    <row r="15" spans="1:11" x14ac:dyDescent="0.3">
      <c r="A15" s="12">
        <v>12</v>
      </c>
      <c r="B15" s="15" t="s">
        <v>50</v>
      </c>
      <c r="C15" s="46" t="s">
        <v>15</v>
      </c>
      <c r="D15" s="14">
        <v>1</v>
      </c>
      <c r="E15" s="12">
        <v>0</v>
      </c>
      <c r="F15" s="12">
        <v>0</v>
      </c>
      <c r="G15" s="12"/>
      <c r="H15" s="12"/>
      <c r="I15" s="12"/>
      <c r="J15" s="12"/>
      <c r="K15" s="12">
        <f>SUM(Tabel3[[#This Row],[IRC 1 - Deinze]:[IRC 7 - Gent]])</f>
        <v>1</v>
      </c>
    </row>
    <row r="16" spans="1:11" x14ac:dyDescent="0.3">
      <c r="A16" s="13">
        <v>13</v>
      </c>
      <c r="B16" s="15" t="s">
        <v>52</v>
      </c>
      <c r="C16" t="s">
        <v>17</v>
      </c>
      <c r="D16" s="12">
        <v>1</v>
      </c>
      <c r="E16" s="12">
        <v>0</v>
      </c>
      <c r="F16" s="12">
        <v>0</v>
      </c>
      <c r="G16" s="12"/>
      <c r="H16" s="12"/>
      <c r="I16" s="12"/>
      <c r="J16" s="12"/>
      <c r="K16" s="12">
        <f>SUM(Tabel3[[#This Row],[IRC 1 - Deinze]:[IRC 7 - Gent]])</f>
        <v>1</v>
      </c>
    </row>
    <row r="17" spans="1:11" x14ac:dyDescent="0.3">
      <c r="A17" s="12">
        <v>14</v>
      </c>
      <c r="B17" s="1" t="s">
        <v>226</v>
      </c>
      <c r="C17" s="1" t="s">
        <v>48</v>
      </c>
      <c r="D17" s="12">
        <v>0</v>
      </c>
      <c r="E17" s="12">
        <v>0</v>
      </c>
      <c r="F17" s="12">
        <v>1</v>
      </c>
      <c r="G17" s="12"/>
      <c r="H17" s="12"/>
      <c r="I17" s="12"/>
      <c r="J17" s="12"/>
      <c r="K17" s="94">
        <f>SUM(Tabel3[[#This Row],[IRC 1 - Deinze]:[IRC 7 - Gent]])</f>
        <v>1</v>
      </c>
    </row>
    <row r="18" spans="1:11" x14ac:dyDescent="0.3">
      <c r="A18" s="12">
        <v>15</v>
      </c>
      <c r="B18" s="18" t="s">
        <v>227</v>
      </c>
      <c r="C18" s="18" t="s">
        <v>21</v>
      </c>
      <c r="D18" s="19">
        <v>0</v>
      </c>
      <c r="E18" s="19">
        <v>0</v>
      </c>
      <c r="F18" s="19">
        <v>1</v>
      </c>
      <c r="G18" s="19"/>
      <c r="H18" s="19"/>
      <c r="I18" s="19"/>
      <c r="J18" s="19"/>
      <c r="K18" s="95">
        <f>SUM(Tabel3[[#This Row],[IRC 1 - Deinze]:[IRC 7 - Gent]])</f>
        <v>1</v>
      </c>
    </row>
    <row r="19" spans="1:11" x14ac:dyDescent="0.3">
      <c r="A19" s="13">
        <v>16</v>
      </c>
      <c r="B19" s="18" t="s">
        <v>228</v>
      </c>
      <c r="C19" s="18" t="s">
        <v>21</v>
      </c>
      <c r="D19" s="19">
        <v>0</v>
      </c>
      <c r="E19" s="19">
        <v>0</v>
      </c>
      <c r="F19" s="19">
        <v>1</v>
      </c>
      <c r="G19" s="19"/>
      <c r="H19" s="19"/>
      <c r="I19" s="19"/>
      <c r="J19" s="19"/>
      <c r="K19" s="95">
        <f>SUM(Tabel3[[#This Row],[IRC 1 - Deinze]:[IRC 7 - Gent]])</f>
        <v>1</v>
      </c>
    </row>
  </sheetData>
  <mergeCells count="2">
    <mergeCell ref="D1:J1"/>
    <mergeCell ref="B1:C2"/>
  </mergeCells>
  <conditionalFormatting sqref="K1:K2 K4:K16">
    <cfRule type="cellIs" dxfId="19" priority="17" operator="between">
      <formula>4</formula>
      <formula>7</formula>
    </cfRule>
  </conditionalFormatting>
  <conditionalFormatting sqref="B24:B1048576 B1:B21">
    <cfRule type="duplicateValues" dxfId="18" priority="19"/>
  </conditionalFormatting>
  <conditionalFormatting sqref="K1:K2 K4:K1048576">
    <cfRule type="cellIs" dxfId="17" priority="1" operator="greaterThan">
      <formula>4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2013B-5F4C-429A-BF13-20A684CD35C7}">
  <sheetPr>
    <tabColor theme="7"/>
  </sheetPr>
  <dimension ref="A1:K36"/>
  <sheetViews>
    <sheetView workbookViewId="0">
      <selection activeCell="H49" sqref="H49"/>
    </sheetView>
  </sheetViews>
  <sheetFormatPr defaultRowHeight="14.4" x14ac:dyDescent="0.3"/>
  <cols>
    <col min="1" max="1" width="6.33203125" style="14" customWidth="1"/>
    <col min="2" max="2" width="20.44140625" bestFit="1" customWidth="1"/>
    <col min="3" max="3" width="15.6640625" bestFit="1" customWidth="1"/>
    <col min="4" max="10" width="21.109375" customWidth="1"/>
    <col min="11" max="11" width="13.5546875" customWidth="1"/>
  </cols>
  <sheetData>
    <row r="1" spans="1:11" ht="15" thickBot="1" x14ac:dyDescent="0.35">
      <c r="A1" s="61"/>
      <c r="B1" s="80" t="s">
        <v>10</v>
      </c>
      <c r="C1" s="81"/>
      <c r="D1" s="84" t="s">
        <v>221</v>
      </c>
      <c r="E1" s="85"/>
      <c r="F1" s="85"/>
      <c r="G1" s="85"/>
      <c r="H1" s="85"/>
      <c r="I1" s="85"/>
      <c r="J1" s="86"/>
      <c r="K1" s="62"/>
    </row>
    <row r="2" spans="1:11" ht="15" thickBot="1" x14ac:dyDescent="0.35">
      <c r="A2" s="63"/>
      <c r="B2" s="82"/>
      <c r="C2" s="83"/>
      <c r="D2" s="64">
        <v>45752</v>
      </c>
      <c r="E2" s="65">
        <v>45773</v>
      </c>
      <c r="F2" s="65">
        <v>45787</v>
      </c>
      <c r="G2" s="65">
        <v>45815</v>
      </c>
      <c r="H2" s="65">
        <v>45837</v>
      </c>
      <c r="I2" s="65">
        <v>45899</v>
      </c>
      <c r="J2" s="66">
        <v>45907</v>
      </c>
      <c r="K2" s="67"/>
    </row>
    <row r="3" spans="1:11" s="27" customFormat="1" ht="15" thickBot="1" x14ac:dyDescent="0.35">
      <c r="A3" s="68" t="s">
        <v>38</v>
      </c>
      <c r="B3" s="104" t="s">
        <v>0</v>
      </c>
      <c r="C3" s="105" t="s">
        <v>1</v>
      </c>
      <c r="D3" s="69" t="s">
        <v>3</v>
      </c>
      <c r="E3" s="70" t="s">
        <v>4</v>
      </c>
      <c r="F3" s="71" t="s">
        <v>5</v>
      </c>
      <c r="G3" s="71" t="s">
        <v>6</v>
      </c>
      <c r="H3" s="71" t="s">
        <v>7</v>
      </c>
      <c r="I3" s="71" t="s">
        <v>8</v>
      </c>
      <c r="J3" s="72" t="s">
        <v>9</v>
      </c>
      <c r="K3" s="72" t="s">
        <v>2</v>
      </c>
    </row>
    <row r="4" spans="1:11" x14ac:dyDescent="0.3">
      <c r="A4" s="13">
        <v>1</v>
      </c>
      <c r="B4" s="3" t="s">
        <v>22</v>
      </c>
      <c r="C4" t="s">
        <v>21</v>
      </c>
      <c r="D4" s="2">
        <v>1</v>
      </c>
      <c r="E4" s="2">
        <v>1</v>
      </c>
      <c r="F4" s="2">
        <v>1</v>
      </c>
      <c r="G4" s="2"/>
      <c r="H4" s="2"/>
      <c r="I4" s="2"/>
      <c r="J4" s="2"/>
      <c r="K4" s="19">
        <f>SUM(D4:J4)</f>
        <v>3</v>
      </c>
    </row>
    <row r="5" spans="1:11" x14ac:dyDescent="0.3">
      <c r="A5" s="12">
        <v>2</v>
      </c>
      <c r="B5" s="1" t="s">
        <v>24</v>
      </c>
      <c r="C5" t="s">
        <v>15</v>
      </c>
      <c r="D5" s="4">
        <v>1</v>
      </c>
      <c r="E5" s="4">
        <v>1</v>
      </c>
      <c r="F5" s="4">
        <v>1</v>
      </c>
      <c r="G5" s="4"/>
      <c r="H5" s="4"/>
      <c r="I5" s="4"/>
      <c r="J5" s="4"/>
      <c r="K5" s="19">
        <f>SUM(D5:J5)</f>
        <v>3</v>
      </c>
    </row>
    <row r="6" spans="1:11" x14ac:dyDescent="0.3">
      <c r="A6" s="12">
        <v>3</v>
      </c>
      <c r="B6" s="1" t="s">
        <v>36</v>
      </c>
      <c r="C6" t="s">
        <v>21</v>
      </c>
      <c r="D6" s="4">
        <v>1</v>
      </c>
      <c r="E6" s="4">
        <v>1</v>
      </c>
      <c r="F6" s="4">
        <v>1</v>
      </c>
      <c r="G6" s="4"/>
      <c r="H6" s="4"/>
      <c r="I6" s="4"/>
      <c r="J6" s="4"/>
      <c r="K6" s="19">
        <f>SUM(D6:J6)</f>
        <v>3</v>
      </c>
    </row>
    <row r="7" spans="1:11" x14ac:dyDescent="0.3">
      <c r="A7" s="12">
        <v>4</v>
      </c>
      <c r="B7" s="15" t="s">
        <v>155</v>
      </c>
      <c r="C7" t="s">
        <v>48</v>
      </c>
      <c r="D7" s="4">
        <v>0</v>
      </c>
      <c r="E7" s="4">
        <v>1</v>
      </c>
      <c r="F7" s="4">
        <v>1</v>
      </c>
      <c r="G7" s="4"/>
      <c r="H7" s="4"/>
      <c r="I7" s="4"/>
      <c r="J7" s="4"/>
      <c r="K7" s="19">
        <f>SUM(D7:J7)</f>
        <v>2</v>
      </c>
    </row>
    <row r="8" spans="1:11" x14ac:dyDescent="0.3">
      <c r="A8" s="12">
        <v>5</v>
      </c>
      <c r="B8" s="1" t="s">
        <v>20</v>
      </c>
      <c r="C8" t="s">
        <v>21</v>
      </c>
      <c r="D8" s="4">
        <v>1</v>
      </c>
      <c r="E8" s="4">
        <v>0</v>
      </c>
      <c r="F8" s="4">
        <v>1</v>
      </c>
      <c r="G8" s="4"/>
      <c r="H8" s="4"/>
      <c r="I8" s="4"/>
      <c r="J8" s="4"/>
      <c r="K8" s="19">
        <f>SUM(D8:J8)</f>
        <v>2</v>
      </c>
    </row>
    <row r="9" spans="1:11" x14ac:dyDescent="0.3">
      <c r="A9" s="12">
        <v>6</v>
      </c>
      <c r="B9" s="1" t="s">
        <v>23</v>
      </c>
      <c r="C9" t="s">
        <v>15</v>
      </c>
      <c r="D9" s="4">
        <v>1</v>
      </c>
      <c r="E9" s="4">
        <v>0</v>
      </c>
      <c r="F9" s="4">
        <v>1</v>
      </c>
      <c r="G9" s="4"/>
      <c r="H9" s="4"/>
      <c r="I9" s="4"/>
      <c r="J9" s="4"/>
      <c r="K9" s="19">
        <f>SUM(D9:J9)</f>
        <v>2</v>
      </c>
    </row>
    <row r="10" spans="1:11" x14ac:dyDescent="0.3">
      <c r="A10" s="12">
        <v>7</v>
      </c>
      <c r="B10" s="1" t="s">
        <v>28</v>
      </c>
      <c r="C10" t="s">
        <v>26</v>
      </c>
      <c r="D10" s="4">
        <v>1</v>
      </c>
      <c r="E10" s="4">
        <v>0</v>
      </c>
      <c r="F10" s="4">
        <v>1</v>
      </c>
      <c r="G10" s="4"/>
      <c r="H10" s="4"/>
      <c r="I10" s="4"/>
      <c r="J10" s="4"/>
      <c r="K10" s="19">
        <f>SUM(D10:J10)</f>
        <v>2</v>
      </c>
    </row>
    <row r="11" spans="1:11" x14ac:dyDescent="0.3">
      <c r="A11" s="12">
        <v>8</v>
      </c>
      <c r="B11" s="34" t="s">
        <v>154</v>
      </c>
      <c r="C11" t="s">
        <v>21</v>
      </c>
      <c r="D11" s="4">
        <v>0</v>
      </c>
      <c r="E11" s="4">
        <v>1</v>
      </c>
      <c r="F11" s="4">
        <v>1</v>
      </c>
      <c r="G11" s="4"/>
      <c r="H11" s="4"/>
      <c r="I11" s="4"/>
      <c r="J11" s="4"/>
      <c r="K11" s="19">
        <f>SUM(D11:J11)</f>
        <v>2</v>
      </c>
    </row>
    <row r="12" spans="1:11" x14ac:dyDescent="0.3">
      <c r="A12" s="12">
        <v>9</v>
      </c>
      <c r="B12" s="1" t="s">
        <v>29</v>
      </c>
      <c r="C12" t="s">
        <v>15</v>
      </c>
      <c r="D12" s="4">
        <v>1</v>
      </c>
      <c r="E12" s="4">
        <v>0</v>
      </c>
      <c r="F12" s="4">
        <v>1</v>
      </c>
      <c r="G12" s="4"/>
      <c r="H12" s="4"/>
      <c r="I12" s="4"/>
      <c r="J12" s="4"/>
      <c r="K12" s="19">
        <f>SUM(D12:J12)</f>
        <v>2</v>
      </c>
    </row>
    <row r="13" spans="1:11" x14ac:dyDescent="0.3">
      <c r="A13" s="12">
        <v>10</v>
      </c>
      <c r="B13" s="1" t="s">
        <v>32</v>
      </c>
      <c r="C13" t="s">
        <v>21</v>
      </c>
      <c r="D13" s="4">
        <v>1</v>
      </c>
      <c r="E13" s="4">
        <v>0</v>
      </c>
      <c r="F13" s="4">
        <v>1</v>
      </c>
      <c r="G13" s="4"/>
      <c r="H13" s="4"/>
      <c r="I13" s="4"/>
      <c r="J13" s="4"/>
      <c r="K13" s="19">
        <f>SUM(D13:J13)</f>
        <v>2</v>
      </c>
    </row>
    <row r="14" spans="1:11" x14ac:dyDescent="0.3">
      <c r="A14" s="12">
        <v>11</v>
      </c>
      <c r="B14" s="1" t="s">
        <v>34</v>
      </c>
      <c r="C14" t="s">
        <v>21</v>
      </c>
      <c r="D14" s="4">
        <v>1</v>
      </c>
      <c r="E14" s="4">
        <v>0</v>
      </c>
      <c r="F14" s="4">
        <v>1</v>
      </c>
      <c r="G14" s="4"/>
      <c r="H14" s="4"/>
      <c r="I14" s="4"/>
      <c r="J14" s="4"/>
      <c r="K14" s="19">
        <f>SUM(D14:J14)</f>
        <v>2</v>
      </c>
    </row>
    <row r="15" spans="1:11" x14ac:dyDescent="0.3">
      <c r="A15" s="12">
        <v>12</v>
      </c>
      <c r="B15" s="1" t="s">
        <v>11</v>
      </c>
      <c r="C15" t="s">
        <v>12</v>
      </c>
      <c r="D15" s="4">
        <v>1</v>
      </c>
      <c r="E15" s="4">
        <v>1</v>
      </c>
      <c r="F15" s="4">
        <v>0</v>
      </c>
      <c r="G15" s="4"/>
      <c r="H15" s="4"/>
      <c r="I15" s="4"/>
      <c r="J15" s="4"/>
      <c r="K15" s="19">
        <f>SUM(D15:J15)</f>
        <v>2</v>
      </c>
    </row>
    <row r="16" spans="1:11" x14ac:dyDescent="0.3">
      <c r="A16" s="12">
        <v>13</v>
      </c>
      <c r="B16" s="1" t="s">
        <v>27</v>
      </c>
      <c r="C16" t="s">
        <v>15</v>
      </c>
      <c r="D16" s="4">
        <v>1</v>
      </c>
      <c r="E16" s="4">
        <v>1</v>
      </c>
      <c r="F16" s="4">
        <v>0</v>
      </c>
      <c r="G16" s="4"/>
      <c r="H16" s="4"/>
      <c r="I16" s="4"/>
      <c r="J16" s="4"/>
      <c r="K16" s="19">
        <f>SUM(D16:J16)</f>
        <v>2</v>
      </c>
    </row>
    <row r="17" spans="1:11" x14ac:dyDescent="0.3">
      <c r="A17" s="12">
        <v>14</v>
      </c>
      <c r="B17" s="1" t="s">
        <v>31</v>
      </c>
      <c r="C17" t="s">
        <v>15</v>
      </c>
      <c r="D17" s="4">
        <v>1</v>
      </c>
      <c r="E17" s="4">
        <v>1</v>
      </c>
      <c r="F17" s="4">
        <v>0</v>
      </c>
      <c r="G17" s="4"/>
      <c r="H17" s="4"/>
      <c r="I17" s="4"/>
      <c r="J17" s="4"/>
      <c r="K17" s="19">
        <f>SUM(D17:J17)</f>
        <v>2</v>
      </c>
    </row>
    <row r="18" spans="1:11" x14ac:dyDescent="0.3">
      <c r="A18" s="12">
        <v>15</v>
      </c>
      <c r="B18" s="1" t="s">
        <v>37</v>
      </c>
      <c r="C18" t="s">
        <v>15</v>
      </c>
      <c r="D18" s="4">
        <v>1</v>
      </c>
      <c r="E18" s="4">
        <v>1</v>
      </c>
      <c r="F18" s="4">
        <v>0</v>
      </c>
      <c r="G18" s="4"/>
      <c r="H18" s="4"/>
      <c r="I18" s="4"/>
      <c r="J18" s="4"/>
      <c r="K18" s="19">
        <f>SUM(D18:J18)</f>
        <v>2</v>
      </c>
    </row>
    <row r="19" spans="1:11" x14ac:dyDescent="0.3">
      <c r="A19" s="12">
        <v>16</v>
      </c>
      <c r="B19" s="1" t="s">
        <v>13</v>
      </c>
      <c r="C19" t="s">
        <v>12</v>
      </c>
      <c r="D19" s="4">
        <v>1</v>
      </c>
      <c r="E19" s="4">
        <v>0</v>
      </c>
      <c r="F19" s="4">
        <v>0</v>
      </c>
      <c r="G19" s="4"/>
      <c r="H19" s="4"/>
      <c r="I19" s="4"/>
      <c r="J19" s="4"/>
      <c r="K19" s="19">
        <f>SUM(D19:J19)</f>
        <v>1</v>
      </c>
    </row>
    <row r="20" spans="1:11" x14ac:dyDescent="0.3">
      <c r="A20" s="12">
        <v>17</v>
      </c>
      <c r="B20" s="1" t="s">
        <v>14</v>
      </c>
      <c r="C20" t="s">
        <v>15</v>
      </c>
      <c r="D20" s="4">
        <v>1</v>
      </c>
      <c r="E20" s="4">
        <v>0</v>
      </c>
      <c r="F20" s="4">
        <v>0</v>
      </c>
      <c r="G20" s="4"/>
      <c r="H20" s="4"/>
      <c r="I20" s="4"/>
      <c r="J20" s="4"/>
      <c r="K20" s="19">
        <f>SUM(D20:J20)</f>
        <v>1</v>
      </c>
    </row>
    <row r="21" spans="1:11" x14ac:dyDescent="0.3">
      <c r="A21" s="12">
        <v>18</v>
      </c>
      <c r="B21" s="34" t="s">
        <v>153</v>
      </c>
      <c r="C21" t="s">
        <v>26</v>
      </c>
      <c r="D21" s="4">
        <v>0</v>
      </c>
      <c r="E21" s="4">
        <v>1</v>
      </c>
      <c r="F21" s="4">
        <v>0</v>
      </c>
      <c r="G21" s="4"/>
      <c r="H21" s="4"/>
      <c r="I21" s="4"/>
      <c r="J21" s="4"/>
      <c r="K21" s="19">
        <f>SUM(D21:J21)</f>
        <v>1</v>
      </c>
    </row>
    <row r="22" spans="1:11" x14ac:dyDescent="0.3">
      <c r="A22" s="12">
        <v>19</v>
      </c>
      <c r="B22" s="1" t="s">
        <v>16</v>
      </c>
      <c r="C22" t="s">
        <v>17</v>
      </c>
      <c r="D22" s="4">
        <v>1</v>
      </c>
      <c r="E22" s="4">
        <v>0</v>
      </c>
      <c r="F22" s="4">
        <v>0</v>
      </c>
      <c r="G22" s="4"/>
      <c r="H22" s="4"/>
      <c r="I22" s="4"/>
      <c r="J22" s="4"/>
      <c r="K22" s="19">
        <f>SUM(D22:J22)</f>
        <v>1</v>
      </c>
    </row>
    <row r="23" spans="1:11" x14ac:dyDescent="0.3">
      <c r="A23" s="12">
        <v>20</v>
      </c>
      <c r="B23" s="1" t="s">
        <v>18</v>
      </c>
      <c r="C23" t="s">
        <v>15</v>
      </c>
      <c r="D23" s="4">
        <v>1</v>
      </c>
      <c r="E23" s="4">
        <v>0</v>
      </c>
      <c r="F23" s="4">
        <v>0</v>
      </c>
      <c r="G23" s="4"/>
      <c r="H23" s="4"/>
      <c r="I23" s="4"/>
      <c r="J23" s="4"/>
      <c r="K23" s="19">
        <f>SUM(D23:J23)</f>
        <v>1</v>
      </c>
    </row>
    <row r="24" spans="1:11" x14ac:dyDescent="0.3">
      <c r="A24" s="12">
        <v>21</v>
      </c>
      <c r="B24" s="1" t="s">
        <v>19</v>
      </c>
      <c r="C24" t="s">
        <v>17</v>
      </c>
      <c r="D24" s="4">
        <v>1</v>
      </c>
      <c r="E24" s="4">
        <v>0</v>
      </c>
      <c r="F24" s="4">
        <v>0</v>
      </c>
      <c r="G24" s="4"/>
      <c r="H24" s="4"/>
      <c r="I24" s="4"/>
      <c r="J24" s="4"/>
      <c r="K24" s="19">
        <f>SUM(D24:J24)</f>
        <v>1</v>
      </c>
    </row>
    <row r="25" spans="1:11" x14ac:dyDescent="0.3">
      <c r="A25" s="12">
        <v>22</v>
      </c>
      <c r="B25" s="103" t="s">
        <v>156</v>
      </c>
      <c r="C25" t="s">
        <v>44</v>
      </c>
      <c r="D25" s="17">
        <v>0</v>
      </c>
      <c r="E25" s="17">
        <v>1</v>
      </c>
      <c r="F25" s="17">
        <v>0</v>
      </c>
      <c r="G25" s="17"/>
      <c r="H25" s="17"/>
      <c r="I25" s="17"/>
      <c r="J25" s="17"/>
      <c r="K25" s="19">
        <f>SUM(D25:J25)</f>
        <v>1</v>
      </c>
    </row>
    <row r="26" spans="1:11" x14ac:dyDescent="0.3">
      <c r="A26" s="12">
        <v>23</v>
      </c>
      <c r="B26" s="1" t="s">
        <v>25</v>
      </c>
      <c r="C26" t="s">
        <v>26</v>
      </c>
      <c r="D26" s="4">
        <v>1</v>
      </c>
      <c r="E26" s="4">
        <v>0</v>
      </c>
      <c r="F26" s="4">
        <v>0</v>
      </c>
      <c r="G26" s="4"/>
      <c r="H26" s="4"/>
      <c r="I26" s="4"/>
      <c r="J26" s="33"/>
      <c r="K26" s="12">
        <f>SUM(D26:J26)</f>
        <v>1</v>
      </c>
    </row>
    <row r="27" spans="1:11" x14ac:dyDescent="0.3">
      <c r="A27" s="12">
        <v>24</v>
      </c>
      <c r="B27" s="1" t="s">
        <v>152</v>
      </c>
      <c r="C27" t="s">
        <v>44</v>
      </c>
      <c r="D27" s="4">
        <v>0</v>
      </c>
      <c r="E27" s="4">
        <v>1</v>
      </c>
      <c r="F27" s="4">
        <v>0</v>
      </c>
      <c r="G27" s="4"/>
      <c r="H27" s="4"/>
      <c r="I27" s="4"/>
      <c r="J27" s="33"/>
      <c r="K27" s="12">
        <f>SUM(D27:J27)</f>
        <v>1</v>
      </c>
    </row>
    <row r="28" spans="1:11" x14ac:dyDescent="0.3">
      <c r="A28" s="12">
        <v>25</v>
      </c>
      <c r="B28" s="1" t="s">
        <v>30</v>
      </c>
      <c r="C28" t="s">
        <v>15</v>
      </c>
      <c r="D28" s="4">
        <v>1</v>
      </c>
      <c r="E28" s="4">
        <v>0</v>
      </c>
      <c r="F28" s="4">
        <v>0</v>
      </c>
      <c r="G28" s="4"/>
      <c r="H28" s="4"/>
      <c r="I28" s="4"/>
      <c r="J28" s="33"/>
      <c r="K28" s="12">
        <f>SUM(D28:J28)</f>
        <v>1</v>
      </c>
    </row>
    <row r="29" spans="1:11" x14ac:dyDescent="0.3">
      <c r="A29" s="12">
        <v>26</v>
      </c>
      <c r="B29" s="1" t="s">
        <v>33</v>
      </c>
      <c r="C29" t="s">
        <v>17</v>
      </c>
      <c r="D29" s="4">
        <v>1</v>
      </c>
      <c r="E29" s="4">
        <v>0</v>
      </c>
      <c r="F29" s="4">
        <v>0</v>
      </c>
      <c r="G29" s="4"/>
      <c r="H29" s="4"/>
      <c r="I29" s="4"/>
      <c r="J29" s="33"/>
      <c r="K29" s="12">
        <f>SUM(D29:J29)</f>
        <v>1</v>
      </c>
    </row>
    <row r="30" spans="1:11" x14ac:dyDescent="0.3">
      <c r="A30" s="12">
        <v>27</v>
      </c>
      <c r="B30" s="1" t="s">
        <v>35</v>
      </c>
      <c r="C30" t="s">
        <v>17</v>
      </c>
      <c r="D30" s="4">
        <v>1</v>
      </c>
      <c r="E30" s="4">
        <v>0</v>
      </c>
      <c r="F30" s="4">
        <v>0</v>
      </c>
      <c r="G30" s="4"/>
      <c r="H30" s="4"/>
      <c r="I30" s="4"/>
      <c r="J30" s="33"/>
      <c r="K30" s="12">
        <f>SUM(D30:J30)</f>
        <v>1</v>
      </c>
    </row>
    <row r="31" spans="1:11" x14ac:dyDescent="0.3">
      <c r="A31" s="12">
        <v>28</v>
      </c>
      <c r="B31" s="18" t="s">
        <v>222</v>
      </c>
      <c r="C31" s="18" t="s">
        <v>21</v>
      </c>
      <c r="D31" s="17">
        <v>0</v>
      </c>
      <c r="E31" s="17">
        <v>0</v>
      </c>
      <c r="F31" s="17">
        <v>1</v>
      </c>
      <c r="G31" s="17"/>
      <c r="H31" s="17"/>
      <c r="I31" s="17"/>
      <c r="J31" s="99"/>
      <c r="K31" s="100">
        <f>SUM(D31:J31)</f>
        <v>1</v>
      </c>
    </row>
    <row r="32" spans="1:11" x14ac:dyDescent="0.3">
      <c r="A32" s="12">
        <v>29</v>
      </c>
      <c r="B32" s="1" t="s">
        <v>223</v>
      </c>
      <c r="C32" s="1" t="s">
        <v>21</v>
      </c>
      <c r="D32" s="4">
        <v>0</v>
      </c>
      <c r="E32" s="4">
        <v>0</v>
      </c>
      <c r="F32" s="4">
        <v>1</v>
      </c>
      <c r="G32" s="4"/>
      <c r="H32" s="4"/>
      <c r="I32" s="4"/>
      <c r="J32" s="33"/>
      <c r="K32" s="98">
        <f>SUM(D32:J32)</f>
        <v>1</v>
      </c>
    </row>
    <row r="33" spans="1:11" x14ac:dyDescent="0.3">
      <c r="A33" s="12">
        <v>30</v>
      </c>
      <c r="B33" s="18" t="s">
        <v>224</v>
      </c>
      <c r="C33" s="18" t="s">
        <v>21</v>
      </c>
      <c r="D33" s="17">
        <v>0</v>
      </c>
      <c r="E33" s="17">
        <v>0</v>
      </c>
      <c r="F33" s="17">
        <v>1</v>
      </c>
      <c r="G33" s="17"/>
      <c r="H33" s="17"/>
      <c r="I33" s="17"/>
      <c r="J33" s="99"/>
      <c r="K33" s="100">
        <f>SUM(D33:J33)</f>
        <v>1</v>
      </c>
    </row>
    <row r="34" spans="1:11" x14ac:dyDescent="0.3">
      <c r="A34" s="12">
        <v>31</v>
      </c>
      <c r="B34" s="18" t="s">
        <v>225</v>
      </c>
      <c r="C34" s="18" t="s">
        <v>15</v>
      </c>
      <c r="D34" s="4">
        <v>0</v>
      </c>
      <c r="E34" s="4">
        <v>0</v>
      </c>
      <c r="F34" s="4">
        <v>1</v>
      </c>
      <c r="G34" s="17"/>
      <c r="H34" s="17"/>
      <c r="I34" s="17"/>
      <c r="J34" s="99"/>
      <c r="K34" s="100">
        <f>SUM(D34:J34)</f>
        <v>1</v>
      </c>
    </row>
    <row r="35" spans="1:11" x14ac:dyDescent="0.3">
      <c r="B35" s="96"/>
      <c r="C35" s="96"/>
      <c r="D35" s="101"/>
      <c r="E35" s="101"/>
      <c r="F35" s="101"/>
      <c r="G35" s="101"/>
      <c r="H35" s="101"/>
      <c r="I35" s="101"/>
      <c r="J35" s="101"/>
      <c r="K35" s="102"/>
    </row>
    <row r="36" spans="1:11" x14ac:dyDescent="0.3">
      <c r="B36" s="96"/>
      <c r="C36" s="96"/>
      <c r="D36" s="101"/>
      <c r="E36" s="101"/>
      <c r="F36" s="101"/>
      <c r="G36" s="101"/>
      <c r="H36" s="101"/>
      <c r="I36" s="101"/>
      <c r="J36" s="101"/>
      <c r="K36" s="102"/>
    </row>
  </sheetData>
  <mergeCells count="2">
    <mergeCell ref="B1:C2"/>
    <mergeCell ref="D1:J1"/>
  </mergeCells>
  <conditionalFormatting sqref="K1:K2 K4:K1048576">
    <cfRule type="cellIs" dxfId="16" priority="1" operator="greaterThan">
      <formula>4</formula>
    </cfRule>
    <cfRule type="cellIs" dxfId="15" priority="10" operator="between">
      <formula>4</formula>
      <formula>7</formula>
    </cfRule>
  </conditionalFormatting>
  <conditionalFormatting sqref="B38:B1048576 B1:B36">
    <cfRule type="duplicateValues" dxfId="14" priority="21"/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87351-F7E8-436B-883C-398272D25CC8}">
  <sheetPr>
    <tabColor theme="8"/>
  </sheetPr>
  <dimension ref="A1:K53"/>
  <sheetViews>
    <sheetView workbookViewId="0">
      <selection activeCell="D67" sqref="D67"/>
    </sheetView>
  </sheetViews>
  <sheetFormatPr defaultRowHeight="14.4" x14ac:dyDescent="0.3"/>
  <cols>
    <col min="1" max="1" width="5.44140625" customWidth="1"/>
    <col min="2" max="2" width="23.33203125" customWidth="1"/>
    <col min="3" max="3" width="17.109375" customWidth="1"/>
    <col min="4" max="6" width="20.88671875" style="14" customWidth="1"/>
    <col min="7" max="10" width="20.88671875" customWidth="1"/>
    <col min="11" max="11" width="13.44140625" style="14" customWidth="1"/>
  </cols>
  <sheetData>
    <row r="1" spans="1:11" ht="15" thickBot="1" x14ac:dyDescent="0.35">
      <c r="A1" s="5"/>
      <c r="B1" s="90" t="s">
        <v>40</v>
      </c>
      <c r="C1" s="91"/>
      <c r="D1" s="87" t="s">
        <v>221</v>
      </c>
      <c r="E1" s="88"/>
      <c r="F1" s="88"/>
      <c r="G1" s="88"/>
      <c r="H1" s="88"/>
      <c r="I1" s="88"/>
      <c r="J1" s="89"/>
      <c r="K1" s="5"/>
    </row>
    <row r="2" spans="1:11" ht="15" thickBot="1" x14ac:dyDescent="0.35">
      <c r="A2" s="6"/>
      <c r="B2" s="92"/>
      <c r="C2" s="93"/>
      <c r="D2" s="10">
        <v>45752</v>
      </c>
      <c r="E2" s="11">
        <v>45773</v>
      </c>
      <c r="F2" s="11">
        <v>45787</v>
      </c>
      <c r="G2" s="11">
        <v>45815</v>
      </c>
      <c r="H2" s="11">
        <v>45837</v>
      </c>
      <c r="I2" s="11">
        <v>45899</v>
      </c>
      <c r="J2" s="9">
        <v>45907</v>
      </c>
      <c r="K2" s="106"/>
    </row>
    <row r="3" spans="1:11" s="27" customFormat="1" ht="15" thickBot="1" x14ac:dyDescent="0.35">
      <c r="A3" s="28" t="s">
        <v>38</v>
      </c>
      <c r="B3" s="29" t="s">
        <v>0</v>
      </c>
      <c r="C3" s="26" t="s">
        <v>1</v>
      </c>
      <c r="D3" s="22" t="s">
        <v>3</v>
      </c>
      <c r="E3" s="23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  <c r="K3" s="25" t="s">
        <v>2</v>
      </c>
    </row>
    <row r="4" spans="1:11" x14ac:dyDescent="0.3">
      <c r="A4" s="12">
        <v>1</v>
      </c>
      <c r="B4" s="1" t="s">
        <v>86</v>
      </c>
      <c r="C4" t="s">
        <v>15</v>
      </c>
      <c r="D4" s="2">
        <v>1</v>
      </c>
      <c r="E4" s="2">
        <v>1</v>
      </c>
      <c r="F4" s="2">
        <v>1</v>
      </c>
      <c r="G4" s="2"/>
      <c r="H4" s="2"/>
      <c r="I4" s="2"/>
      <c r="J4" s="2"/>
      <c r="K4" s="12">
        <f>SUM(Tabel5[[#This Row],[IRC 1 - Deinze]:[IRC 7 - Gent]])</f>
        <v>3</v>
      </c>
    </row>
    <row r="5" spans="1:11" x14ac:dyDescent="0.3">
      <c r="A5" s="12">
        <v>2</v>
      </c>
      <c r="B5" s="1" t="s">
        <v>89</v>
      </c>
      <c r="C5" t="s">
        <v>21</v>
      </c>
      <c r="D5" s="4">
        <v>1</v>
      </c>
      <c r="E5" s="4">
        <v>1</v>
      </c>
      <c r="F5" s="4">
        <v>1</v>
      </c>
      <c r="G5" s="4"/>
      <c r="H5" s="4"/>
      <c r="I5" s="4"/>
      <c r="J5" s="4"/>
      <c r="K5" s="12">
        <f>SUM(Tabel5[[#This Row],[IRC 1 - Deinze]:[IRC 7 - Gent]])</f>
        <v>3</v>
      </c>
    </row>
    <row r="6" spans="1:11" x14ac:dyDescent="0.3">
      <c r="A6" s="12">
        <v>3</v>
      </c>
      <c r="B6" s="1" t="s">
        <v>98</v>
      </c>
      <c r="C6" t="s">
        <v>48</v>
      </c>
      <c r="D6" s="4">
        <v>1</v>
      </c>
      <c r="E6" s="4">
        <v>1</v>
      </c>
      <c r="F6" s="4">
        <v>1</v>
      </c>
      <c r="G6" s="4"/>
      <c r="H6" s="4"/>
      <c r="I6" s="4"/>
      <c r="J6" s="4"/>
      <c r="K6" s="12">
        <f>SUM(Tabel5[[#This Row],[IRC 1 - Deinze]:[IRC 7 - Gent]])</f>
        <v>3</v>
      </c>
    </row>
    <row r="7" spans="1:11" x14ac:dyDescent="0.3">
      <c r="A7" s="12">
        <v>4</v>
      </c>
      <c r="B7" s="1" t="s">
        <v>108</v>
      </c>
      <c r="C7" t="s">
        <v>48</v>
      </c>
      <c r="D7" s="4">
        <v>1</v>
      </c>
      <c r="E7" s="12">
        <v>1</v>
      </c>
      <c r="F7" s="12">
        <v>1</v>
      </c>
      <c r="G7" s="1"/>
      <c r="H7" s="1"/>
      <c r="I7" s="1"/>
      <c r="J7" s="1"/>
      <c r="K7" s="12">
        <f>SUM(Tabel5[[#This Row],[IRC 1 - Deinze]:[IRC 7 - Gent]])</f>
        <v>3</v>
      </c>
    </row>
    <row r="8" spans="1:11" x14ac:dyDescent="0.3">
      <c r="A8" s="12">
        <v>5</v>
      </c>
      <c r="B8" s="1" t="s">
        <v>88</v>
      </c>
      <c r="C8" t="s">
        <v>12</v>
      </c>
      <c r="D8" s="4">
        <v>1</v>
      </c>
      <c r="E8" s="4">
        <v>0</v>
      </c>
      <c r="F8" s="4">
        <v>1</v>
      </c>
      <c r="G8" s="4"/>
      <c r="H8" s="4"/>
      <c r="I8" s="4"/>
      <c r="J8" s="4"/>
      <c r="K8" s="12">
        <f>SUM(Tabel5[[#This Row],[IRC 1 - Deinze]:[IRC 7 - Gent]])</f>
        <v>2</v>
      </c>
    </row>
    <row r="9" spans="1:11" x14ac:dyDescent="0.3">
      <c r="A9" s="12">
        <v>6</v>
      </c>
      <c r="B9" s="1" t="s">
        <v>92</v>
      </c>
      <c r="C9" t="s">
        <v>48</v>
      </c>
      <c r="D9" s="4">
        <v>1</v>
      </c>
      <c r="E9" s="4">
        <v>0</v>
      </c>
      <c r="F9" s="4">
        <v>1</v>
      </c>
      <c r="G9" s="4"/>
      <c r="H9" s="4"/>
      <c r="I9" s="4"/>
      <c r="J9" s="4"/>
      <c r="K9" s="12">
        <f>SUM(Tabel5[[#This Row],[IRC 1 - Deinze]:[IRC 7 - Gent]])</f>
        <v>2</v>
      </c>
    </row>
    <row r="10" spans="1:11" x14ac:dyDescent="0.3">
      <c r="A10" s="12">
        <v>7</v>
      </c>
      <c r="B10" s="1" t="s">
        <v>93</v>
      </c>
      <c r="C10" t="s">
        <v>12</v>
      </c>
      <c r="D10" s="4">
        <v>1</v>
      </c>
      <c r="E10" s="4">
        <v>0</v>
      </c>
      <c r="F10" s="4">
        <v>1</v>
      </c>
      <c r="G10" s="4"/>
      <c r="H10" s="4"/>
      <c r="I10" s="4"/>
      <c r="J10" s="4"/>
      <c r="K10" s="12">
        <f>SUM(Tabel5[[#This Row],[IRC 1 - Deinze]:[IRC 7 - Gent]])</f>
        <v>2</v>
      </c>
    </row>
    <row r="11" spans="1:11" x14ac:dyDescent="0.3">
      <c r="A11" s="12">
        <v>8</v>
      </c>
      <c r="B11" s="1" t="s">
        <v>105</v>
      </c>
      <c r="C11" t="s">
        <v>17</v>
      </c>
      <c r="D11" s="4">
        <v>1</v>
      </c>
      <c r="E11" s="12">
        <v>0</v>
      </c>
      <c r="F11" s="12">
        <v>1</v>
      </c>
      <c r="G11" s="1"/>
      <c r="H11" s="1"/>
      <c r="I11" s="1"/>
      <c r="J11" s="1"/>
      <c r="K11" s="12">
        <f>SUM(Tabel5[[#This Row],[IRC 1 - Deinze]:[IRC 7 - Gent]])</f>
        <v>2</v>
      </c>
    </row>
    <row r="12" spans="1:11" x14ac:dyDescent="0.3">
      <c r="A12" s="12">
        <v>9</v>
      </c>
      <c r="B12" s="1" t="s">
        <v>136</v>
      </c>
      <c r="C12" t="s">
        <v>21</v>
      </c>
      <c r="D12" s="4">
        <v>0</v>
      </c>
      <c r="E12" s="12">
        <v>1</v>
      </c>
      <c r="F12" s="12">
        <v>1</v>
      </c>
      <c r="G12" s="1"/>
      <c r="H12" s="1"/>
      <c r="I12" s="1"/>
      <c r="J12" s="1"/>
      <c r="K12" s="12">
        <f>SUM(Tabel5[[#This Row],[IRC 1 - Deinze]:[IRC 7 - Gent]])</f>
        <v>2</v>
      </c>
    </row>
    <row r="13" spans="1:11" x14ac:dyDescent="0.3">
      <c r="A13" s="12">
        <v>10</v>
      </c>
      <c r="B13" s="1" t="s">
        <v>147</v>
      </c>
      <c r="C13" t="s">
        <v>15</v>
      </c>
      <c r="D13" s="4">
        <v>0</v>
      </c>
      <c r="E13" s="12">
        <v>1</v>
      </c>
      <c r="F13" s="12">
        <v>1</v>
      </c>
      <c r="G13" s="1"/>
      <c r="H13" s="1"/>
      <c r="I13" s="1"/>
      <c r="J13" s="1"/>
      <c r="K13" s="12">
        <f>SUM(Tabel5[[#This Row],[IRC 1 - Deinze]:[IRC 7 - Gent]])</f>
        <v>2</v>
      </c>
    </row>
    <row r="14" spans="1:11" x14ac:dyDescent="0.3">
      <c r="A14" s="12">
        <v>11</v>
      </c>
      <c r="B14" s="1" t="s">
        <v>142</v>
      </c>
      <c r="C14" t="s">
        <v>48</v>
      </c>
      <c r="D14" s="4">
        <v>0</v>
      </c>
      <c r="E14" s="12">
        <v>1</v>
      </c>
      <c r="F14" s="12">
        <v>1</v>
      </c>
      <c r="G14" s="1"/>
      <c r="H14" s="1"/>
      <c r="I14" s="1"/>
      <c r="J14" s="1"/>
      <c r="K14" s="12">
        <f>SUM(Tabel5[[#This Row],[IRC 1 - Deinze]:[IRC 7 - Gent]])</f>
        <v>2</v>
      </c>
    </row>
    <row r="15" spans="1:11" x14ac:dyDescent="0.3">
      <c r="A15" s="12">
        <v>12</v>
      </c>
      <c r="B15" s="1" t="s">
        <v>145</v>
      </c>
      <c r="C15" t="s">
        <v>26</v>
      </c>
      <c r="D15" s="4">
        <v>0</v>
      </c>
      <c r="E15" s="12">
        <v>1</v>
      </c>
      <c r="F15" s="12">
        <v>1</v>
      </c>
      <c r="G15" s="1"/>
      <c r="H15" s="1"/>
      <c r="I15" s="1"/>
      <c r="J15" s="1"/>
      <c r="K15" s="12">
        <f>SUM(Tabel5[[#This Row],[IRC 1 - Deinze]:[IRC 7 - Gent]])</f>
        <v>2</v>
      </c>
    </row>
    <row r="16" spans="1:11" x14ac:dyDescent="0.3">
      <c r="A16" s="12">
        <v>13</v>
      </c>
      <c r="B16" s="1" t="s">
        <v>140</v>
      </c>
      <c r="C16" t="s">
        <v>48</v>
      </c>
      <c r="D16" s="4">
        <v>0</v>
      </c>
      <c r="E16" s="12">
        <v>1</v>
      </c>
      <c r="F16" s="12">
        <v>1</v>
      </c>
      <c r="G16" s="1"/>
      <c r="H16" s="1"/>
      <c r="I16" s="1"/>
      <c r="J16" s="1"/>
      <c r="K16" s="12">
        <f>SUM(Tabel5[[#This Row],[IRC 1 - Deinze]:[IRC 7 - Gent]])</f>
        <v>2</v>
      </c>
    </row>
    <row r="17" spans="1:11" x14ac:dyDescent="0.3">
      <c r="A17" s="12">
        <v>14</v>
      </c>
      <c r="B17" s="1" t="s">
        <v>139</v>
      </c>
      <c r="C17" t="s">
        <v>48</v>
      </c>
      <c r="D17" s="4">
        <v>0</v>
      </c>
      <c r="E17" s="12">
        <v>1</v>
      </c>
      <c r="F17" s="12">
        <v>1</v>
      </c>
      <c r="G17" s="1"/>
      <c r="H17" s="1"/>
      <c r="I17" s="1"/>
      <c r="J17" s="1"/>
      <c r="K17" s="12">
        <f>SUM(Tabel5[[#This Row],[IRC 1 - Deinze]:[IRC 7 - Gent]])</f>
        <v>2</v>
      </c>
    </row>
    <row r="18" spans="1:11" x14ac:dyDescent="0.3">
      <c r="A18" s="12">
        <v>15</v>
      </c>
      <c r="B18" s="1" t="s">
        <v>87</v>
      </c>
      <c r="C18" t="s">
        <v>26</v>
      </c>
      <c r="D18" s="4">
        <v>1</v>
      </c>
      <c r="E18" s="4">
        <v>1</v>
      </c>
      <c r="F18" s="4">
        <v>0</v>
      </c>
      <c r="G18" s="4"/>
      <c r="H18" s="4"/>
      <c r="I18" s="4"/>
      <c r="J18" s="4"/>
      <c r="K18" s="12">
        <f>SUM(Tabel5[[#This Row],[IRC 1 - Deinze]:[IRC 7 - Gent]])</f>
        <v>2</v>
      </c>
    </row>
    <row r="19" spans="1:11" x14ac:dyDescent="0.3">
      <c r="A19" s="12">
        <v>16</v>
      </c>
      <c r="B19" s="1" t="s">
        <v>95</v>
      </c>
      <c r="C19" t="s">
        <v>48</v>
      </c>
      <c r="D19" s="4">
        <v>1</v>
      </c>
      <c r="E19" s="4">
        <v>1</v>
      </c>
      <c r="F19" s="4">
        <v>0</v>
      </c>
      <c r="G19" s="4"/>
      <c r="H19" s="4"/>
      <c r="I19" s="4"/>
      <c r="J19" s="4"/>
      <c r="K19" s="12">
        <f>SUM(Tabel5[[#This Row],[IRC 1 - Deinze]:[IRC 7 - Gent]])</f>
        <v>2</v>
      </c>
    </row>
    <row r="20" spans="1:11" x14ac:dyDescent="0.3">
      <c r="A20" s="12">
        <v>17</v>
      </c>
      <c r="B20" s="1" t="s">
        <v>96</v>
      </c>
      <c r="C20" t="s">
        <v>26</v>
      </c>
      <c r="D20" s="4">
        <v>1</v>
      </c>
      <c r="E20" s="4">
        <v>1</v>
      </c>
      <c r="F20" s="4">
        <v>0</v>
      </c>
      <c r="G20" s="4"/>
      <c r="H20" s="4"/>
      <c r="I20" s="4"/>
      <c r="J20" s="4"/>
      <c r="K20" s="12">
        <f>SUM(Tabel5[[#This Row],[IRC 1 - Deinze]:[IRC 7 - Gent]])</f>
        <v>2</v>
      </c>
    </row>
    <row r="21" spans="1:11" x14ac:dyDescent="0.3">
      <c r="A21" s="12">
        <v>18</v>
      </c>
      <c r="B21" s="1" t="s">
        <v>97</v>
      </c>
      <c r="C21" t="s">
        <v>15</v>
      </c>
      <c r="D21" s="4">
        <v>1</v>
      </c>
      <c r="E21" s="4">
        <v>1</v>
      </c>
      <c r="F21" s="4">
        <v>0</v>
      </c>
      <c r="G21" s="4"/>
      <c r="H21" s="4"/>
      <c r="I21" s="4"/>
      <c r="J21" s="4"/>
      <c r="K21" s="12">
        <f>SUM(Tabel5[[#This Row],[IRC 1 - Deinze]:[IRC 7 - Gent]])</f>
        <v>2</v>
      </c>
    </row>
    <row r="22" spans="1:11" x14ac:dyDescent="0.3">
      <c r="A22" s="12">
        <v>19</v>
      </c>
      <c r="B22" s="1" t="s">
        <v>99</v>
      </c>
      <c r="C22" t="s">
        <v>12</v>
      </c>
      <c r="D22" s="4">
        <v>1</v>
      </c>
      <c r="E22" s="4">
        <v>1</v>
      </c>
      <c r="F22" s="4">
        <v>0</v>
      </c>
      <c r="G22" s="4"/>
      <c r="H22" s="4"/>
      <c r="I22" s="4"/>
      <c r="J22" s="4"/>
      <c r="K22" s="12">
        <f>SUM(Tabel5[[#This Row],[IRC 1 - Deinze]:[IRC 7 - Gent]])</f>
        <v>2</v>
      </c>
    </row>
    <row r="23" spans="1:11" x14ac:dyDescent="0.3">
      <c r="A23" s="12">
        <v>20</v>
      </c>
      <c r="B23" s="1" t="s">
        <v>100</v>
      </c>
      <c r="C23" t="s">
        <v>15</v>
      </c>
      <c r="D23" s="4">
        <v>1</v>
      </c>
      <c r="E23" s="4">
        <v>1</v>
      </c>
      <c r="F23" s="4">
        <v>0</v>
      </c>
      <c r="G23" s="4"/>
      <c r="H23" s="4"/>
      <c r="I23" s="4"/>
      <c r="J23" s="4"/>
      <c r="K23" s="12">
        <f>SUM(Tabel5[[#This Row],[IRC 1 - Deinze]:[IRC 7 - Gent]])</f>
        <v>2</v>
      </c>
    </row>
    <row r="24" spans="1:11" x14ac:dyDescent="0.3">
      <c r="A24" s="12">
        <v>21</v>
      </c>
      <c r="B24" s="1" t="s">
        <v>103</v>
      </c>
      <c r="C24" t="s">
        <v>48</v>
      </c>
      <c r="D24" s="4">
        <v>1</v>
      </c>
      <c r="E24" s="4">
        <v>1</v>
      </c>
      <c r="F24" s="4">
        <v>0</v>
      </c>
      <c r="G24" s="4"/>
      <c r="H24" s="4"/>
      <c r="I24" s="4"/>
      <c r="J24" s="4"/>
      <c r="K24" s="12">
        <f>SUM(Tabel5[[#This Row],[IRC 1 - Deinze]:[IRC 7 - Gent]])</f>
        <v>2</v>
      </c>
    </row>
    <row r="25" spans="1:11" x14ac:dyDescent="0.3">
      <c r="A25" s="12">
        <v>22</v>
      </c>
      <c r="B25" s="1" t="s">
        <v>107</v>
      </c>
      <c r="C25" t="s">
        <v>26</v>
      </c>
      <c r="D25" s="4">
        <v>1</v>
      </c>
      <c r="E25" s="12">
        <v>1</v>
      </c>
      <c r="F25" s="4">
        <v>0</v>
      </c>
      <c r="G25" s="1"/>
      <c r="H25" s="1"/>
      <c r="I25" s="1"/>
      <c r="J25" s="1"/>
      <c r="K25" s="12">
        <f>SUM(Tabel5[[#This Row],[IRC 1 - Deinze]:[IRC 7 - Gent]])</f>
        <v>2</v>
      </c>
    </row>
    <row r="26" spans="1:11" x14ac:dyDescent="0.3">
      <c r="A26" s="12">
        <v>23</v>
      </c>
      <c r="B26" s="1" t="s">
        <v>109</v>
      </c>
      <c r="C26" t="s">
        <v>21</v>
      </c>
      <c r="D26" s="4">
        <v>1</v>
      </c>
      <c r="E26" s="12">
        <v>1</v>
      </c>
      <c r="F26" s="4">
        <v>0</v>
      </c>
      <c r="G26" s="1"/>
      <c r="H26" s="1"/>
      <c r="I26" s="1"/>
      <c r="J26" s="1"/>
      <c r="K26" s="12">
        <f>SUM(Tabel5[[#This Row],[IRC 1 - Deinze]:[IRC 7 - Gent]])</f>
        <v>2</v>
      </c>
    </row>
    <row r="27" spans="1:11" x14ac:dyDescent="0.3">
      <c r="A27" s="12">
        <v>24</v>
      </c>
      <c r="B27" s="18" t="s">
        <v>90</v>
      </c>
      <c r="C27" t="s">
        <v>17</v>
      </c>
      <c r="D27" s="4">
        <v>1</v>
      </c>
      <c r="E27" s="17">
        <v>0</v>
      </c>
      <c r="F27" s="4">
        <v>0</v>
      </c>
      <c r="G27" s="17"/>
      <c r="H27" s="17"/>
      <c r="I27" s="17"/>
      <c r="J27" s="17"/>
      <c r="K27" s="12">
        <f>SUM(Tabel5[[#This Row],[IRC 1 - Deinze]:[IRC 7 - Gent]])</f>
        <v>1</v>
      </c>
    </row>
    <row r="28" spans="1:11" x14ac:dyDescent="0.3">
      <c r="A28" s="12">
        <v>25</v>
      </c>
      <c r="B28" s="1" t="s">
        <v>91</v>
      </c>
      <c r="C28" t="s">
        <v>26</v>
      </c>
      <c r="D28" s="4">
        <v>1</v>
      </c>
      <c r="E28" s="4">
        <v>0</v>
      </c>
      <c r="F28" s="4">
        <v>0</v>
      </c>
      <c r="G28" s="4"/>
      <c r="H28" s="4"/>
      <c r="I28" s="4"/>
      <c r="J28" s="4"/>
      <c r="K28" s="12">
        <f>SUM(Tabel5[[#This Row],[IRC 1 - Deinze]:[IRC 7 - Gent]])</f>
        <v>1</v>
      </c>
    </row>
    <row r="29" spans="1:11" x14ac:dyDescent="0.3">
      <c r="A29" s="12">
        <v>26</v>
      </c>
      <c r="B29" s="1" t="s">
        <v>94</v>
      </c>
      <c r="C29" t="s">
        <v>15</v>
      </c>
      <c r="D29" s="4">
        <v>1</v>
      </c>
      <c r="E29" s="4">
        <v>0</v>
      </c>
      <c r="F29" s="4">
        <v>0</v>
      </c>
      <c r="G29" s="4"/>
      <c r="H29" s="4"/>
      <c r="I29" s="4"/>
      <c r="J29" s="4"/>
      <c r="K29" s="12">
        <f>SUM(Tabel5[[#This Row],[IRC 1 - Deinze]:[IRC 7 - Gent]])</f>
        <v>1</v>
      </c>
    </row>
    <row r="30" spans="1:11" x14ac:dyDescent="0.3">
      <c r="A30" s="12">
        <v>27</v>
      </c>
      <c r="B30" s="1" t="s">
        <v>101</v>
      </c>
      <c r="C30" t="s">
        <v>26</v>
      </c>
      <c r="D30" s="4">
        <v>1</v>
      </c>
      <c r="E30" s="4">
        <v>0</v>
      </c>
      <c r="F30" s="4">
        <v>0</v>
      </c>
      <c r="G30" s="4"/>
      <c r="H30" s="4"/>
      <c r="I30" s="4"/>
      <c r="J30" s="4"/>
      <c r="K30" s="12">
        <f>SUM(Tabel5[[#This Row],[IRC 1 - Deinze]:[IRC 7 - Gent]])</f>
        <v>1</v>
      </c>
    </row>
    <row r="31" spans="1:11" x14ac:dyDescent="0.3">
      <c r="A31" s="12">
        <v>28</v>
      </c>
      <c r="B31" s="1" t="s">
        <v>102</v>
      </c>
      <c r="C31" t="s">
        <v>15</v>
      </c>
      <c r="D31" s="4">
        <v>1</v>
      </c>
      <c r="E31" s="4">
        <v>0</v>
      </c>
      <c r="F31" s="4">
        <v>0</v>
      </c>
      <c r="G31" s="4"/>
      <c r="H31" s="4"/>
      <c r="I31" s="4"/>
      <c r="J31" s="4"/>
      <c r="K31" s="12">
        <f>SUM(Tabel5[[#This Row],[IRC 1 - Deinze]:[IRC 7 - Gent]])</f>
        <v>1</v>
      </c>
    </row>
    <row r="32" spans="1:11" x14ac:dyDescent="0.3">
      <c r="A32" s="12">
        <v>29</v>
      </c>
      <c r="B32" s="1" t="s">
        <v>104</v>
      </c>
      <c r="C32" t="s">
        <v>26</v>
      </c>
      <c r="D32" s="4">
        <v>1</v>
      </c>
      <c r="E32" s="4">
        <v>0</v>
      </c>
      <c r="F32" s="4">
        <v>0</v>
      </c>
      <c r="G32" s="4"/>
      <c r="H32" s="4"/>
      <c r="I32" s="4"/>
      <c r="J32" s="4"/>
      <c r="K32" s="12">
        <f>SUM(Tabel5[[#This Row],[IRC 1 - Deinze]:[IRC 7 - Gent]])</f>
        <v>1</v>
      </c>
    </row>
    <row r="33" spans="1:11" x14ac:dyDescent="0.3">
      <c r="A33" s="12">
        <v>30</v>
      </c>
      <c r="B33" s="1" t="s">
        <v>106</v>
      </c>
      <c r="C33" t="s">
        <v>15</v>
      </c>
      <c r="D33" s="4">
        <v>1</v>
      </c>
      <c r="E33" s="12">
        <v>0</v>
      </c>
      <c r="F33" s="4">
        <v>0</v>
      </c>
      <c r="G33" s="1"/>
      <c r="H33" s="1"/>
      <c r="I33" s="1"/>
      <c r="J33" s="1"/>
      <c r="K33" s="12">
        <f>SUM(Tabel5[[#This Row],[IRC 1 - Deinze]:[IRC 7 - Gent]])</f>
        <v>1</v>
      </c>
    </row>
    <row r="34" spans="1:11" x14ac:dyDescent="0.3">
      <c r="A34" s="12">
        <v>31</v>
      </c>
      <c r="B34" s="1" t="s">
        <v>143</v>
      </c>
      <c r="C34" t="s">
        <v>48</v>
      </c>
      <c r="D34" s="4">
        <v>0</v>
      </c>
      <c r="E34" s="12">
        <v>1</v>
      </c>
      <c r="F34" s="4">
        <v>0</v>
      </c>
      <c r="G34" s="1"/>
      <c r="H34" s="1"/>
      <c r="I34" s="1"/>
      <c r="J34" s="1"/>
      <c r="K34" s="12">
        <f>SUM(Tabel5[[#This Row],[IRC 1 - Deinze]:[IRC 7 - Gent]])</f>
        <v>1</v>
      </c>
    </row>
    <row r="35" spans="1:11" x14ac:dyDescent="0.3">
      <c r="A35" s="12">
        <v>32</v>
      </c>
      <c r="B35" s="1" t="s">
        <v>134</v>
      </c>
      <c r="C35" t="s">
        <v>44</v>
      </c>
      <c r="D35" s="4">
        <v>0</v>
      </c>
      <c r="E35" s="12">
        <v>1</v>
      </c>
      <c r="F35" s="4">
        <v>0</v>
      </c>
      <c r="G35" s="1"/>
      <c r="H35" s="1"/>
      <c r="I35" s="1"/>
      <c r="J35" s="1"/>
      <c r="K35" s="12">
        <f>SUM(Tabel5[[#This Row],[IRC 1 - Deinze]:[IRC 7 - Gent]])</f>
        <v>1</v>
      </c>
    </row>
    <row r="36" spans="1:11" x14ac:dyDescent="0.3">
      <c r="A36" s="12">
        <v>33</v>
      </c>
      <c r="B36" s="1" t="s">
        <v>141</v>
      </c>
      <c r="C36" t="s">
        <v>44</v>
      </c>
      <c r="D36" s="4">
        <v>0</v>
      </c>
      <c r="E36" s="12">
        <v>1</v>
      </c>
      <c r="F36" s="4">
        <v>0</v>
      </c>
      <c r="G36" s="1"/>
      <c r="H36" s="1"/>
      <c r="I36" s="1"/>
      <c r="J36" s="1"/>
      <c r="K36" s="12">
        <f>SUM(Tabel5[[#This Row],[IRC 1 - Deinze]:[IRC 7 - Gent]])</f>
        <v>1</v>
      </c>
    </row>
    <row r="37" spans="1:11" x14ac:dyDescent="0.3">
      <c r="A37" s="12">
        <v>34</v>
      </c>
      <c r="B37" s="1" t="s">
        <v>135</v>
      </c>
      <c r="C37" t="s">
        <v>17</v>
      </c>
      <c r="D37" s="4">
        <v>0</v>
      </c>
      <c r="E37" s="12">
        <v>1</v>
      </c>
      <c r="F37" s="4">
        <v>0</v>
      </c>
      <c r="G37" s="1"/>
      <c r="H37" s="1"/>
      <c r="I37" s="1"/>
      <c r="J37" s="1"/>
      <c r="K37" s="12">
        <f>SUM(Tabel5[[#This Row],[IRC 1 - Deinze]:[IRC 7 - Gent]])</f>
        <v>1</v>
      </c>
    </row>
    <row r="38" spans="1:11" x14ac:dyDescent="0.3">
      <c r="A38" s="12">
        <v>35</v>
      </c>
      <c r="B38" s="1" t="s">
        <v>144</v>
      </c>
      <c r="C38" t="s">
        <v>44</v>
      </c>
      <c r="D38" s="4">
        <v>0</v>
      </c>
      <c r="E38" s="12">
        <v>1</v>
      </c>
      <c r="F38" s="4">
        <v>0</v>
      </c>
      <c r="G38" s="1"/>
      <c r="H38" s="1"/>
      <c r="I38" s="1"/>
      <c r="J38" s="1"/>
      <c r="K38" s="12">
        <f>SUM(Tabel5[[#This Row],[IRC 1 - Deinze]:[IRC 7 - Gent]])</f>
        <v>1</v>
      </c>
    </row>
    <row r="39" spans="1:11" x14ac:dyDescent="0.3">
      <c r="A39" s="12">
        <v>36</v>
      </c>
      <c r="B39" s="1" t="s">
        <v>138</v>
      </c>
      <c r="C39" t="s">
        <v>26</v>
      </c>
      <c r="D39" s="4">
        <v>0</v>
      </c>
      <c r="E39" s="12">
        <v>1</v>
      </c>
      <c r="F39" s="4">
        <v>0</v>
      </c>
      <c r="G39" s="1"/>
      <c r="H39" s="1"/>
      <c r="I39" s="1"/>
      <c r="J39" s="1"/>
      <c r="K39" s="12">
        <f>SUM(Tabel5[[#This Row],[IRC 1 - Deinze]:[IRC 7 - Gent]])</f>
        <v>1</v>
      </c>
    </row>
    <row r="40" spans="1:11" x14ac:dyDescent="0.3">
      <c r="A40" s="12">
        <v>37</v>
      </c>
      <c r="B40" s="1" t="s">
        <v>137</v>
      </c>
      <c r="C40" t="s">
        <v>44</v>
      </c>
      <c r="D40" s="4">
        <v>0</v>
      </c>
      <c r="E40" s="12">
        <v>1</v>
      </c>
      <c r="F40" s="4">
        <v>0</v>
      </c>
      <c r="G40" s="1"/>
      <c r="H40" s="1"/>
      <c r="I40" s="1"/>
      <c r="J40" s="1"/>
      <c r="K40" s="12">
        <f>SUM(Tabel5[[#This Row],[IRC 1 - Deinze]:[IRC 7 - Gent]])</f>
        <v>1</v>
      </c>
    </row>
    <row r="41" spans="1:11" x14ac:dyDescent="0.3">
      <c r="A41" s="12">
        <v>38</v>
      </c>
      <c r="B41" s="18" t="s">
        <v>146</v>
      </c>
      <c r="C41" t="s">
        <v>44</v>
      </c>
      <c r="D41" s="17">
        <v>0</v>
      </c>
      <c r="E41" s="19">
        <v>1</v>
      </c>
      <c r="F41" s="4">
        <v>0</v>
      </c>
      <c r="G41" s="18"/>
      <c r="H41" s="18"/>
      <c r="I41" s="18"/>
      <c r="J41" s="18"/>
      <c r="K41" s="12">
        <f>SUM(Tabel5[[#This Row],[IRC 1 - Deinze]:[IRC 7 - Gent]])</f>
        <v>1</v>
      </c>
    </row>
    <row r="42" spans="1:11" x14ac:dyDescent="0.3">
      <c r="A42" s="12">
        <v>39</v>
      </c>
      <c r="B42" s="1" t="s">
        <v>238</v>
      </c>
      <c r="C42" s="1" t="s">
        <v>21</v>
      </c>
      <c r="D42" s="4">
        <v>0</v>
      </c>
      <c r="E42" s="12">
        <v>0</v>
      </c>
      <c r="F42" s="12">
        <v>1</v>
      </c>
      <c r="G42" s="1"/>
      <c r="H42" s="1"/>
      <c r="I42" s="1"/>
      <c r="J42" s="1"/>
      <c r="K42" s="12">
        <f>SUM(Tabel5[[#This Row],[IRC 1 - Deinze]:[IRC 7 - Gent]])</f>
        <v>1</v>
      </c>
    </row>
    <row r="43" spans="1:11" x14ac:dyDescent="0.3">
      <c r="A43" s="12">
        <v>40</v>
      </c>
      <c r="B43" s="1" t="s">
        <v>239</v>
      </c>
      <c r="C43" s="1" t="s">
        <v>21</v>
      </c>
      <c r="D43" s="4">
        <v>0</v>
      </c>
      <c r="E43" s="12">
        <v>0</v>
      </c>
      <c r="F43" s="12">
        <v>1</v>
      </c>
      <c r="G43" s="1"/>
      <c r="H43" s="1"/>
      <c r="I43" s="1"/>
      <c r="J43" s="1"/>
      <c r="K43" s="12">
        <f>SUM(Tabel5[[#This Row],[IRC 1 - Deinze]:[IRC 7 - Gent]])</f>
        <v>1</v>
      </c>
    </row>
    <row r="44" spans="1:11" x14ac:dyDescent="0.3">
      <c r="A44" s="12">
        <v>41</v>
      </c>
      <c r="B44" s="1" t="s">
        <v>240</v>
      </c>
      <c r="C44" s="1" t="s">
        <v>48</v>
      </c>
      <c r="D44" s="4">
        <v>0</v>
      </c>
      <c r="E44" s="12">
        <v>0</v>
      </c>
      <c r="F44" s="12">
        <v>1</v>
      </c>
      <c r="G44" s="1"/>
      <c r="H44" s="1"/>
      <c r="I44" s="1"/>
      <c r="J44" s="1"/>
      <c r="K44" s="12">
        <f>SUM(Tabel5[[#This Row],[IRC 1 - Deinze]:[IRC 7 - Gent]])</f>
        <v>1</v>
      </c>
    </row>
    <row r="45" spans="1:11" x14ac:dyDescent="0.3">
      <c r="A45" s="12">
        <v>42</v>
      </c>
      <c r="B45" s="1" t="s">
        <v>241</v>
      </c>
      <c r="C45" s="1" t="s">
        <v>21</v>
      </c>
      <c r="D45" s="4">
        <v>0</v>
      </c>
      <c r="E45" s="12">
        <v>0</v>
      </c>
      <c r="F45" s="12">
        <v>1</v>
      </c>
      <c r="G45" s="1"/>
      <c r="H45" s="1"/>
      <c r="I45" s="1"/>
      <c r="J45" s="1"/>
      <c r="K45" s="12">
        <f>SUM(Tabel5[[#This Row],[IRC 1 - Deinze]:[IRC 7 - Gent]])</f>
        <v>1</v>
      </c>
    </row>
    <row r="46" spans="1:11" x14ac:dyDescent="0.3">
      <c r="A46" s="12">
        <v>43</v>
      </c>
      <c r="B46" s="1" t="s">
        <v>242</v>
      </c>
      <c r="C46" s="1" t="s">
        <v>21</v>
      </c>
      <c r="D46" s="4">
        <v>0</v>
      </c>
      <c r="E46" s="12">
        <v>0</v>
      </c>
      <c r="F46" s="12">
        <v>1</v>
      </c>
      <c r="G46" s="1"/>
      <c r="H46" s="1"/>
      <c r="I46" s="1"/>
      <c r="J46" s="1"/>
      <c r="K46" s="12">
        <f>SUM(Tabel5[[#This Row],[IRC 1 - Deinze]:[IRC 7 - Gent]])</f>
        <v>1</v>
      </c>
    </row>
    <row r="47" spans="1:11" x14ac:dyDescent="0.3">
      <c r="A47" s="12">
        <v>44</v>
      </c>
      <c r="B47" s="1" t="s">
        <v>243</v>
      </c>
      <c r="C47" s="1" t="s">
        <v>21</v>
      </c>
      <c r="D47" s="4">
        <v>0</v>
      </c>
      <c r="E47" s="12">
        <v>0</v>
      </c>
      <c r="F47" s="12">
        <v>1</v>
      </c>
      <c r="G47" s="1"/>
      <c r="H47" s="1"/>
      <c r="I47" s="1"/>
      <c r="J47" s="1"/>
      <c r="K47" s="12">
        <f>SUM(Tabel5[[#This Row],[IRC 1 - Deinze]:[IRC 7 - Gent]])</f>
        <v>1</v>
      </c>
    </row>
    <row r="48" spans="1:11" x14ac:dyDescent="0.3">
      <c r="A48" s="12">
        <v>45</v>
      </c>
      <c r="B48" s="1" t="s">
        <v>244</v>
      </c>
      <c r="C48" s="1" t="s">
        <v>21</v>
      </c>
      <c r="D48" s="4">
        <v>0</v>
      </c>
      <c r="E48" s="12">
        <v>0</v>
      </c>
      <c r="F48" s="12">
        <v>1</v>
      </c>
      <c r="G48" s="1"/>
      <c r="H48" s="1"/>
      <c r="I48" s="1"/>
      <c r="J48" s="1"/>
      <c r="K48" s="12">
        <f>SUM(Tabel5[[#This Row],[IRC 1 - Deinze]:[IRC 7 - Gent]])</f>
        <v>1</v>
      </c>
    </row>
    <row r="49" spans="1:11" x14ac:dyDescent="0.3">
      <c r="A49" s="12">
        <v>46</v>
      </c>
      <c r="B49" s="1" t="s">
        <v>245</v>
      </c>
      <c r="C49" s="1" t="s">
        <v>15</v>
      </c>
      <c r="D49" s="4">
        <v>0</v>
      </c>
      <c r="E49" s="12">
        <v>0</v>
      </c>
      <c r="F49" s="12">
        <v>1</v>
      </c>
      <c r="G49" s="1"/>
      <c r="H49" s="1"/>
      <c r="I49" s="1"/>
      <c r="J49" s="1"/>
      <c r="K49" s="12">
        <f>SUM(Tabel5[[#This Row],[IRC 1 - Deinze]:[IRC 7 - Gent]])</f>
        <v>1</v>
      </c>
    </row>
    <row r="50" spans="1:11" x14ac:dyDescent="0.3">
      <c r="A50" s="12">
        <v>47</v>
      </c>
      <c r="B50" s="1" t="s">
        <v>246</v>
      </c>
      <c r="C50" s="1" t="s">
        <v>21</v>
      </c>
      <c r="D50" s="4">
        <v>0</v>
      </c>
      <c r="E50" s="12">
        <v>0</v>
      </c>
      <c r="F50" s="12">
        <v>1</v>
      </c>
      <c r="G50" s="1"/>
      <c r="H50" s="1"/>
      <c r="I50" s="1"/>
      <c r="J50" s="1"/>
      <c r="K50" s="12">
        <f>SUM(Tabel5[[#This Row],[IRC 1 - Deinze]:[IRC 7 - Gent]])</f>
        <v>1</v>
      </c>
    </row>
    <row r="51" spans="1:11" x14ac:dyDescent="0.3">
      <c r="A51" s="12">
        <v>48</v>
      </c>
      <c r="B51" s="1" t="s">
        <v>247</v>
      </c>
      <c r="C51" s="1" t="s">
        <v>48</v>
      </c>
      <c r="D51" s="4">
        <v>0</v>
      </c>
      <c r="E51" s="12">
        <v>0</v>
      </c>
      <c r="F51" s="12">
        <v>1</v>
      </c>
      <c r="G51" s="1"/>
      <c r="H51" s="1"/>
      <c r="I51" s="1"/>
      <c r="J51" s="1"/>
      <c r="K51" s="12">
        <f>SUM(Tabel5[[#This Row],[IRC 1 - Deinze]:[IRC 7 - Gent]])</f>
        <v>1</v>
      </c>
    </row>
    <row r="52" spans="1:11" x14ac:dyDescent="0.3">
      <c r="A52" s="12">
        <v>49</v>
      </c>
      <c r="B52" s="1" t="s">
        <v>248</v>
      </c>
      <c r="C52" s="1" t="s">
        <v>15</v>
      </c>
      <c r="D52" s="4">
        <v>0</v>
      </c>
      <c r="E52" s="12">
        <v>0</v>
      </c>
      <c r="F52" s="12">
        <v>1</v>
      </c>
      <c r="G52" s="1"/>
      <c r="H52" s="1"/>
      <c r="I52" s="1"/>
      <c r="J52" s="1"/>
      <c r="K52" s="12">
        <f>SUM(Tabel5[[#This Row],[IRC 1 - Deinze]:[IRC 7 - Gent]])</f>
        <v>1</v>
      </c>
    </row>
    <row r="53" spans="1:11" x14ac:dyDescent="0.3">
      <c r="A53" s="12">
        <v>50</v>
      </c>
      <c r="B53" s="18" t="s">
        <v>249</v>
      </c>
      <c r="C53" s="18" t="s">
        <v>48</v>
      </c>
      <c r="D53" s="17">
        <v>0</v>
      </c>
      <c r="E53" s="19">
        <v>0</v>
      </c>
      <c r="F53" s="19">
        <v>1</v>
      </c>
      <c r="G53" s="18"/>
      <c r="H53" s="18"/>
      <c r="I53" s="18"/>
      <c r="J53" s="18"/>
      <c r="K53" s="19">
        <f>SUM(Tabel5[[#This Row],[IRC 1 - Deinze]:[IRC 7 - Gent]])</f>
        <v>1</v>
      </c>
    </row>
  </sheetData>
  <mergeCells count="2">
    <mergeCell ref="D1:J1"/>
    <mergeCell ref="B1:C2"/>
  </mergeCells>
  <conditionalFormatting sqref="B69:B1048576 B1:B53">
    <cfRule type="duplicateValues" dxfId="13" priority="2"/>
  </conditionalFormatting>
  <conditionalFormatting sqref="K1:K2 K4:K41">
    <cfRule type="cellIs" dxfId="12" priority="10" operator="between">
      <formula>4</formula>
      <formula>7</formula>
    </cfRule>
  </conditionalFormatting>
  <conditionalFormatting sqref="K1:K2 K4:K1048576">
    <cfRule type="cellIs" dxfId="11" priority="1" operator="greaterThan">
      <formula>4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E30F5-9C88-43E0-9156-A992096B3979}">
  <sheetPr>
    <tabColor theme="7"/>
  </sheetPr>
  <dimension ref="A1:K70"/>
  <sheetViews>
    <sheetView tabSelected="1" workbookViewId="0">
      <selection activeCell="P22" sqref="P22"/>
    </sheetView>
  </sheetViews>
  <sheetFormatPr defaultRowHeight="14.4" x14ac:dyDescent="0.3"/>
  <cols>
    <col min="1" max="1" width="4.5546875" style="14" customWidth="1"/>
    <col min="2" max="2" width="26" customWidth="1"/>
    <col min="3" max="3" width="20" customWidth="1"/>
    <col min="4" max="4" width="21.33203125" customWidth="1"/>
    <col min="5" max="6" width="21.33203125" style="14" customWidth="1"/>
    <col min="7" max="10" width="21.33203125" customWidth="1"/>
    <col min="11" max="11" width="13.44140625" customWidth="1"/>
  </cols>
  <sheetData>
    <row r="1" spans="1:11" ht="15" thickBot="1" x14ac:dyDescent="0.35">
      <c r="A1" s="5"/>
      <c r="B1" s="90" t="s">
        <v>41</v>
      </c>
      <c r="C1" s="91"/>
      <c r="D1" s="87" t="s">
        <v>221</v>
      </c>
      <c r="E1" s="88"/>
      <c r="F1" s="88"/>
      <c r="G1" s="88"/>
      <c r="H1" s="88"/>
      <c r="I1" s="88"/>
      <c r="J1" s="89"/>
      <c r="K1" s="7"/>
    </row>
    <row r="2" spans="1:11" ht="15" thickBot="1" x14ac:dyDescent="0.35">
      <c r="A2" s="6"/>
      <c r="B2" s="92"/>
      <c r="C2" s="93"/>
      <c r="D2" s="10">
        <v>45752</v>
      </c>
      <c r="E2" s="11">
        <v>45773</v>
      </c>
      <c r="F2" s="11">
        <v>45787</v>
      </c>
      <c r="G2" s="11">
        <v>45815</v>
      </c>
      <c r="H2" s="11">
        <v>45837</v>
      </c>
      <c r="I2" s="11">
        <v>45899</v>
      </c>
      <c r="J2" s="9">
        <v>45907</v>
      </c>
      <c r="K2" s="8"/>
    </row>
    <row r="3" spans="1:11" ht="15" thickBot="1" x14ac:dyDescent="0.35">
      <c r="A3" s="6" t="s">
        <v>38</v>
      </c>
      <c r="B3" s="20" t="s">
        <v>0</v>
      </c>
      <c r="C3" s="21" t="s">
        <v>1</v>
      </c>
      <c r="D3" s="22" t="s">
        <v>3</v>
      </c>
      <c r="E3" s="23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  <c r="K3" s="25" t="s">
        <v>2</v>
      </c>
    </row>
    <row r="4" spans="1:11" x14ac:dyDescent="0.3">
      <c r="A4" s="45">
        <v>1</v>
      </c>
      <c r="B4" s="15" t="s">
        <v>55</v>
      </c>
      <c r="C4" t="s">
        <v>15</v>
      </c>
      <c r="D4" s="4">
        <v>1</v>
      </c>
      <c r="E4" s="4">
        <v>1</v>
      </c>
      <c r="F4" s="12">
        <v>1</v>
      </c>
      <c r="G4" s="4"/>
      <c r="H4" s="4"/>
      <c r="I4" s="4"/>
      <c r="J4" s="4"/>
      <c r="K4" s="12">
        <f>SUM(Tabel2[[#This Row],[IRC 1 - Deinze]:[IRC 7 - Gent]])</f>
        <v>3</v>
      </c>
    </row>
    <row r="5" spans="1:11" x14ac:dyDescent="0.3">
      <c r="A5" s="45">
        <v>2</v>
      </c>
      <c r="B5" s="15" t="s">
        <v>56</v>
      </c>
      <c r="C5" t="s">
        <v>21</v>
      </c>
      <c r="D5" s="4">
        <v>1</v>
      </c>
      <c r="E5" s="4">
        <v>1</v>
      </c>
      <c r="F5" s="12">
        <v>1</v>
      </c>
      <c r="G5" s="4"/>
      <c r="H5" s="4"/>
      <c r="I5" s="4"/>
      <c r="J5" s="4"/>
      <c r="K5" s="12">
        <f>SUM(Tabel2[[#This Row],[IRC 1 - Deinze]:[IRC 7 - Gent]])</f>
        <v>3</v>
      </c>
    </row>
    <row r="6" spans="1:11" x14ac:dyDescent="0.3">
      <c r="A6" s="45">
        <v>3</v>
      </c>
      <c r="B6" s="15" t="s">
        <v>57</v>
      </c>
      <c r="C6" t="s">
        <v>15</v>
      </c>
      <c r="D6" s="4">
        <v>1</v>
      </c>
      <c r="E6" s="4">
        <v>1</v>
      </c>
      <c r="F6" s="12">
        <v>1</v>
      </c>
      <c r="G6" s="4"/>
      <c r="H6" s="4"/>
      <c r="I6" s="4"/>
      <c r="J6" s="4"/>
      <c r="K6" s="12">
        <f>SUM(Tabel2[[#This Row],[IRC 1 - Deinze]:[IRC 7 - Gent]])</f>
        <v>3</v>
      </c>
    </row>
    <row r="7" spans="1:11" x14ac:dyDescent="0.3">
      <c r="A7" s="45">
        <v>4</v>
      </c>
      <c r="B7" s="15" t="s">
        <v>64</v>
      </c>
      <c r="C7" t="s">
        <v>48</v>
      </c>
      <c r="D7" s="4">
        <v>1</v>
      </c>
      <c r="E7" s="4">
        <v>1</v>
      </c>
      <c r="F7" s="12">
        <v>1</v>
      </c>
      <c r="G7" s="4"/>
      <c r="H7" s="4"/>
      <c r="I7" s="4"/>
      <c r="J7" s="4"/>
      <c r="K7" s="12">
        <f>SUM(Tabel2[[#This Row],[IRC 1 - Deinze]:[IRC 7 - Gent]])</f>
        <v>3</v>
      </c>
    </row>
    <row r="8" spans="1:11" x14ac:dyDescent="0.3">
      <c r="A8" s="45">
        <v>5</v>
      </c>
      <c r="B8" s="15" t="s">
        <v>65</v>
      </c>
      <c r="C8" t="s">
        <v>15</v>
      </c>
      <c r="D8" s="4">
        <v>1</v>
      </c>
      <c r="E8" s="4">
        <v>1</v>
      </c>
      <c r="F8" s="12">
        <v>1</v>
      </c>
      <c r="G8" s="4"/>
      <c r="H8" s="4"/>
      <c r="I8" s="4"/>
      <c r="J8" s="4"/>
      <c r="K8" s="12">
        <f>SUM(Tabel2[[#This Row],[IRC 1 - Deinze]:[IRC 7 - Gent]])</f>
        <v>3</v>
      </c>
    </row>
    <row r="9" spans="1:11" x14ac:dyDescent="0.3">
      <c r="A9" s="45">
        <v>6</v>
      </c>
      <c r="B9" s="15" t="s">
        <v>71</v>
      </c>
      <c r="C9" t="s">
        <v>44</v>
      </c>
      <c r="D9" s="4">
        <v>1</v>
      </c>
      <c r="E9" s="12">
        <v>1</v>
      </c>
      <c r="F9" s="12">
        <v>1</v>
      </c>
      <c r="G9" s="1"/>
      <c r="H9" s="1"/>
      <c r="I9" s="1"/>
      <c r="J9" s="1"/>
      <c r="K9" s="12">
        <f>SUM(Tabel2[[#This Row],[IRC 1 - Deinze]:[IRC 7 - Gent]])</f>
        <v>3</v>
      </c>
    </row>
    <row r="10" spans="1:11" x14ac:dyDescent="0.3">
      <c r="A10" s="45">
        <v>7</v>
      </c>
      <c r="B10" s="15" t="s">
        <v>73</v>
      </c>
      <c r="C10" t="s">
        <v>15</v>
      </c>
      <c r="D10" s="4">
        <v>1</v>
      </c>
      <c r="E10" s="12">
        <v>1</v>
      </c>
      <c r="F10" s="12">
        <v>1</v>
      </c>
      <c r="G10" s="1"/>
      <c r="H10" s="1"/>
      <c r="I10" s="1"/>
      <c r="J10" s="1"/>
      <c r="K10" s="12">
        <f>SUM(Tabel2[[#This Row],[IRC 1 - Deinze]:[IRC 7 - Gent]])</f>
        <v>3</v>
      </c>
    </row>
    <row r="11" spans="1:11" x14ac:dyDescent="0.3">
      <c r="A11" s="45">
        <v>8</v>
      </c>
      <c r="B11" s="15" t="s">
        <v>75</v>
      </c>
      <c r="C11" t="s">
        <v>15</v>
      </c>
      <c r="D11" s="4">
        <v>1</v>
      </c>
      <c r="E11" s="12">
        <v>1</v>
      </c>
      <c r="F11" s="12">
        <v>1</v>
      </c>
      <c r="G11" s="1"/>
      <c r="H11" s="1"/>
      <c r="I11" s="1"/>
      <c r="J11" s="1"/>
      <c r="K11" s="12">
        <f>SUM(Tabel2[[#This Row],[IRC 1 - Deinze]:[IRC 7 - Gent]])</f>
        <v>3</v>
      </c>
    </row>
    <row r="12" spans="1:11" x14ac:dyDescent="0.3">
      <c r="A12" s="45">
        <v>9</v>
      </c>
      <c r="B12" s="15" t="s">
        <v>79</v>
      </c>
      <c r="C12" t="s">
        <v>15</v>
      </c>
      <c r="D12" s="4">
        <v>1</v>
      </c>
      <c r="E12" s="12">
        <v>1</v>
      </c>
      <c r="F12" s="12">
        <v>1</v>
      </c>
      <c r="G12" s="1"/>
      <c r="H12" s="1"/>
      <c r="I12" s="1"/>
      <c r="J12" s="1"/>
      <c r="K12" s="12">
        <f>SUM(Tabel2[[#This Row],[IRC 1 - Deinze]:[IRC 7 - Gent]])</f>
        <v>3</v>
      </c>
    </row>
    <row r="13" spans="1:11" x14ac:dyDescent="0.3">
      <c r="A13" s="45">
        <v>10</v>
      </c>
      <c r="B13" s="15" t="s">
        <v>80</v>
      </c>
      <c r="C13" t="s">
        <v>26</v>
      </c>
      <c r="D13" s="4">
        <v>1</v>
      </c>
      <c r="E13" s="12">
        <v>1</v>
      </c>
      <c r="F13" s="12">
        <v>1</v>
      </c>
      <c r="G13" s="1"/>
      <c r="H13" s="1"/>
      <c r="I13" s="1"/>
      <c r="J13" s="1"/>
      <c r="K13" s="12">
        <f>SUM(Tabel2[[#This Row],[IRC 1 - Deinze]:[IRC 7 - Gent]])</f>
        <v>3</v>
      </c>
    </row>
    <row r="14" spans="1:11" x14ac:dyDescent="0.3">
      <c r="A14" s="45">
        <v>11</v>
      </c>
      <c r="B14" s="15" t="s">
        <v>58</v>
      </c>
      <c r="C14" t="s">
        <v>15</v>
      </c>
      <c r="D14" s="4">
        <v>1</v>
      </c>
      <c r="E14" s="4">
        <v>0</v>
      </c>
      <c r="F14" s="12">
        <v>1</v>
      </c>
      <c r="G14" s="4"/>
      <c r="H14" s="4"/>
      <c r="I14" s="4"/>
      <c r="J14" s="4"/>
      <c r="K14" s="12">
        <f>SUM(Tabel2[[#This Row],[IRC 1 - Deinze]:[IRC 7 - Gent]])</f>
        <v>2</v>
      </c>
    </row>
    <row r="15" spans="1:11" x14ac:dyDescent="0.3">
      <c r="A15" s="45">
        <v>12</v>
      </c>
      <c r="B15" s="15" t="s">
        <v>61</v>
      </c>
      <c r="C15" t="s">
        <v>26</v>
      </c>
      <c r="D15" s="4">
        <v>1</v>
      </c>
      <c r="E15" s="4">
        <v>0</v>
      </c>
      <c r="F15" s="12">
        <v>1</v>
      </c>
      <c r="G15" s="4"/>
      <c r="H15" s="4"/>
      <c r="I15" s="4"/>
      <c r="J15" s="4"/>
      <c r="K15" s="12">
        <f>SUM(Tabel2[[#This Row],[IRC 1 - Deinze]:[IRC 7 - Gent]])</f>
        <v>2</v>
      </c>
    </row>
    <row r="16" spans="1:11" x14ac:dyDescent="0.3">
      <c r="A16" s="45">
        <v>13</v>
      </c>
      <c r="B16" s="15" t="s">
        <v>62</v>
      </c>
      <c r="C16" t="s">
        <v>48</v>
      </c>
      <c r="D16" s="4">
        <v>1</v>
      </c>
      <c r="E16" s="4">
        <v>0</v>
      </c>
      <c r="F16" s="12">
        <v>1</v>
      </c>
      <c r="G16" s="4"/>
      <c r="H16" s="4"/>
      <c r="I16" s="4"/>
      <c r="J16" s="4"/>
      <c r="K16" s="12">
        <f>SUM(Tabel2[[#This Row],[IRC 1 - Deinze]:[IRC 7 - Gent]])</f>
        <v>2</v>
      </c>
    </row>
    <row r="17" spans="1:11" x14ac:dyDescent="0.3">
      <c r="A17" s="45">
        <v>14</v>
      </c>
      <c r="B17" s="15" t="s">
        <v>78</v>
      </c>
      <c r="C17" t="s">
        <v>12</v>
      </c>
      <c r="D17" s="4">
        <v>1</v>
      </c>
      <c r="E17" s="12">
        <v>0</v>
      </c>
      <c r="F17" s="12">
        <v>1</v>
      </c>
      <c r="G17" s="1"/>
      <c r="H17" s="1"/>
      <c r="I17" s="1"/>
      <c r="J17" s="1"/>
      <c r="K17" s="12">
        <f>SUM(Tabel2[[#This Row],[IRC 1 - Deinze]:[IRC 7 - Gent]])</f>
        <v>2</v>
      </c>
    </row>
    <row r="18" spans="1:11" x14ac:dyDescent="0.3">
      <c r="A18" s="45">
        <v>15</v>
      </c>
      <c r="B18" s="15" t="s">
        <v>85</v>
      </c>
      <c r="C18" t="s">
        <v>26</v>
      </c>
      <c r="D18" s="4">
        <v>1</v>
      </c>
      <c r="E18" s="12">
        <v>0</v>
      </c>
      <c r="F18" s="12">
        <v>1</v>
      </c>
      <c r="G18" s="1"/>
      <c r="H18" s="1"/>
      <c r="I18" s="1"/>
      <c r="J18" s="1"/>
      <c r="K18" s="12">
        <f>SUM(Tabel2[[#This Row],[IRC 1 - Deinze]:[IRC 7 - Gent]])</f>
        <v>2</v>
      </c>
    </row>
    <row r="19" spans="1:11" x14ac:dyDescent="0.3">
      <c r="A19" s="45">
        <v>16</v>
      </c>
      <c r="B19" s="15" t="s">
        <v>120</v>
      </c>
      <c r="C19" t="s">
        <v>15</v>
      </c>
      <c r="D19" s="4">
        <v>0</v>
      </c>
      <c r="E19" s="12">
        <v>1</v>
      </c>
      <c r="F19" s="12">
        <v>1</v>
      </c>
      <c r="G19" s="1"/>
      <c r="H19" s="1"/>
      <c r="I19" s="1"/>
      <c r="J19" s="1"/>
      <c r="K19" s="12">
        <f>SUM(Tabel2[[#This Row],[IRC 1 - Deinze]:[IRC 7 - Gent]])</f>
        <v>2</v>
      </c>
    </row>
    <row r="20" spans="1:11" x14ac:dyDescent="0.3">
      <c r="A20" s="45">
        <v>17</v>
      </c>
      <c r="B20" s="15" t="s">
        <v>117</v>
      </c>
      <c r="C20" t="s">
        <v>21</v>
      </c>
      <c r="D20" s="4">
        <v>0</v>
      </c>
      <c r="E20" s="12">
        <v>1</v>
      </c>
      <c r="F20" s="12">
        <v>1</v>
      </c>
      <c r="G20" s="1"/>
      <c r="H20" s="1"/>
      <c r="I20" s="1"/>
      <c r="J20" s="1"/>
      <c r="K20" s="12">
        <f>SUM(Tabel2[[#This Row],[IRC 1 - Deinze]:[IRC 7 - Gent]])</f>
        <v>2</v>
      </c>
    </row>
    <row r="21" spans="1:11" x14ac:dyDescent="0.3">
      <c r="A21" s="45">
        <v>18</v>
      </c>
      <c r="B21" s="15" t="s">
        <v>110</v>
      </c>
      <c r="C21" t="s">
        <v>44</v>
      </c>
      <c r="D21" s="4">
        <v>0</v>
      </c>
      <c r="E21" s="12">
        <v>1</v>
      </c>
      <c r="F21" s="12">
        <v>1</v>
      </c>
      <c r="G21" s="1"/>
      <c r="H21" s="1"/>
      <c r="I21" s="1"/>
      <c r="J21" s="1"/>
      <c r="K21" s="12">
        <f>SUM(Tabel2[[#This Row],[IRC 1 - Deinze]:[IRC 7 - Gent]])</f>
        <v>2</v>
      </c>
    </row>
    <row r="22" spans="1:11" x14ac:dyDescent="0.3">
      <c r="A22" s="45">
        <v>19</v>
      </c>
      <c r="B22" s="15" t="s">
        <v>111</v>
      </c>
      <c r="C22" t="s">
        <v>44</v>
      </c>
      <c r="D22" s="4">
        <v>0</v>
      </c>
      <c r="E22" s="12">
        <v>1</v>
      </c>
      <c r="F22" s="12">
        <v>1</v>
      </c>
      <c r="G22" s="1"/>
      <c r="H22" s="1"/>
      <c r="I22" s="1"/>
      <c r="J22" s="1"/>
      <c r="K22" s="12">
        <f>SUM(Tabel2[[#This Row],[IRC 1 - Deinze]:[IRC 7 - Gent]])</f>
        <v>2</v>
      </c>
    </row>
    <row r="23" spans="1:11" x14ac:dyDescent="0.3">
      <c r="A23" s="45">
        <v>20</v>
      </c>
      <c r="B23" s="15" t="s">
        <v>123</v>
      </c>
      <c r="C23" t="s">
        <v>48</v>
      </c>
      <c r="D23" s="4">
        <v>0</v>
      </c>
      <c r="E23" s="12">
        <v>1</v>
      </c>
      <c r="F23" s="12">
        <v>1</v>
      </c>
      <c r="G23" s="1"/>
      <c r="H23" s="1"/>
      <c r="I23" s="1"/>
      <c r="J23" s="1"/>
      <c r="K23" s="12">
        <f>SUM(Tabel2[[#This Row],[IRC 1 - Deinze]:[IRC 7 - Gent]])</f>
        <v>2</v>
      </c>
    </row>
    <row r="24" spans="1:11" x14ac:dyDescent="0.3">
      <c r="A24" s="45">
        <v>21</v>
      </c>
      <c r="B24" s="15" t="s">
        <v>125</v>
      </c>
      <c r="C24" t="s">
        <v>48</v>
      </c>
      <c r="D24" s="4">
        <v>0</v>
      </c>
      <c r="E24" s="12">
        <v>1</v>
      </c>
      <c r="F24" s="12">
        <v>1</v>
      </c>
      <c r="G24" s="1"/>
      <c r="H24" s="1"/>
      <c r="I24" s="1"/>
      <c r="J24" s="1"/>
      <c r="K24" s="12">
        <f>SUM(Tabel2[[#This Row],[IRC 1 - Deinze]:[IRC 7 - Gent]])</f>
        <v>2</v>
      </c>
    </row>
    <row r="25" spans="1:11" x14ac:dyDescent="0.3">
      <c r="A25" s="45">
        <v>22</v>
      </c>
      <c r="B25" s="15" t="s">
        <v>127</v>
      </c>
      <c r="C25" t="s">
        <v>48</v>
      </c>
      <c r="D25" s="4">
        <v>0</v>
      </c>
      <c r="E25" s="12">
        <v>1</v>
      </c>
      <c r="F25" s="12">
        <v>1</v>
      </c>
      <c r="G25" s="1"/>
      <c r="H25" s="1"/>
      <c r="I25" s="1"/>
      <c r="J25" s="1"/>
      <c r="K25" s="12">
        <f>SUM(Tabel2[[#This Row],[IRC 1 - Deinze]:[IRC 7 - Gent]])</f>
        <v>2</v>
      </c>
    </row>
    <row r="26" spans="1:11" x14ac:dyDescent="0.3">
      <c r="A26" s="45">
        <v>23</v>
      </c>
      <c r="B26" s="15" t="s">
        <v>112</v>
      </c>
      <c r="C26" t="s">
        <v>17</v>
      </c>
      <c r="D26" s="4">
        <v>0</v>
      </c>
      <c r="E26" s="12">
        <v>1</v>
      </c>
      <c r="F26" s="12">
        <v>1</v>
      </c>
      <c r="G26" s="1"/>
      <c r="H26" s="1"/>
      <c r="I26" s="1"/>
      <c r="J26" s="1"/>
      <c r="K26" s="12">
        <f>SUM(Tabel2[[#This Row],[IRC 1 - Deinze]:[IRC 7 - Gent]])</f>
        <v>2</v>
      </c>
    </row>
    <row r="27" spans="1:11" x14ac:dyDescent="0.3">
      <c r="A27" s="45">
        <v>24</v>
      </c>
      <c r="B27" s="15" t="s">
        <v>113</v>
      </c>
      <c r="C27" t="s">
        <v>17</v>
      </c>
      <c r="D27" s="4">
        <v>0</v>
      </c>
      <c r="E27" s="12">
        <v>1</v>
      </c>
      <c r="F27" s="12">
        <v>1</v>
      </c>
      <c r="G27" s="1"/>
      <c r="H27" s="1"/>
      <c r="I27" s="1"/>
      <c r="J27" s="1"/>
      <c r="K27" s="12">
        <f>SUM(Tabel2[[#This Row],[IRC 1 - Deinze]:[IRC 7 - Gent]])</f>
        <v>2</v>
      </c>
    </row>
    <row r="28" spans="1:11" x14ac:dyDescent="0.3">
      <c r="A28" s="45">
        <v>25</v>
      </c>
      <c r="B28" s="15" t="s">
        <v>54</v>
      </c>
      <c r="C28" t="s">
        <v>15</v>
      </c>
      <c r="D28" s="4">
        <v>1</v>
      </c>
      <c r="E28" s="4">
        <v>1</v>
      </c>
      <c r="F28" s="4">
        <v>0</v>
      </c>
      <c r="G28" s="4"/>
      <c r="H28" s="4"/>
      <c r="I28" s="4"/>
      <c r="J28" s="4"/>
      <c r="K28" s="12">
        <f>SUM(Tabel2[[#This Row],[IRC 1 - Deinze]:[IRC 7 - Gent]])</f>
        <v>2</v>
      </c>
    </row>
    <row r="29" spans="1:11" x14ac:dyDescent="0.3">
      <c r="A29" s="45">
        <v>26</v>
      </c>
      <c r="B29" s="15" t="s">
        <v>59</v>
      </c>
      <c r="C29" t="s">
        <v>15</v>
      </c>
      <c r="D29" s="4">
        <v>1</v>
      </c>
      <c r="E29" s="4">
        <v>1</v>
      </c>
      <c r="F29" s="4">
        <v>0</v>
      </c>
      <c r="G29" s="4"/>
      <c r="H29" s="4"/>
      <c r="I29" s="4"/>
      <c r="J29" s="4"/>
      <c r="K29" s="12">
        <f>SUM(Tabel2[[#This Row],[IRC 1 - Deinze]:[IRC 7 - Gent]])</f>
        <v>2</v>
      </c>
    </row>
    <row r="30" spans="1:11" x14ac:dyDescent="0.3">
      <c r="A30" s="45">
        <v>27</v>
      </c>
      <c r="B30" s="15" t="s">
        <v>66</v>
      </c>
      <c r="C30" t="s">
        <v>15</v>
      </c>
      <c r="D30" s="4">
        <v>1</v>
      </c>
      <c r="E30" s="4">
        <v>1</v>
      </c>
      <c r="F30" s="4">
        <v>0</v>
      </c>
      <c r="G30" s="4"/>
      <c r="H30" s="4"/>
      <c r="I30" s="4"/>
      <c r="J30" s="4"/>
      <c r="K30" s="12">
        <f>SUM(Tabel2[[#This Row],[IRC 1 - Deinze]:[IRC 7 - Gent]])</f>
        <v>2</v>
      </c>
    </row>
    <row r="31" spans="1:11" x14ac:dyDescent="0.3">
      <c r="A31" s="45">
        <v>28</v>
      </c>
      <c r="B31" s="15" t="s">
        <v>69</v>
      </c>
      <c r="C31" t="s">
        <v>17</v>
      </c>
      <c r="D31" s="4">
        <v>1</v>
      </c>
      <c r="E31" s="12">
        <v>1</v>
      </c>
      <c r="F31" s="4">
        <v>0</v>
      </c>
      <c r="G31" s="1"/>
      <c r="H31" s="1"/>
      <c r="I31" s="1"/>
      <c r="J31" s="1"/>
      <c r="K31" s="12">
        <f>SUM(Tabel2[[#This Row],[IRC 1 - Deinze]:[IRC 7 - Gent]])</f>
        <v>2</v>
      </c>
    </row>
    <row r="32" spans="1:11" x14ac:dyDescent="0.3">
      <c r="A32" s="45">
        <v>29</v>
      </c>
      <c r="B32" s="15" t="s">
        <v>76</v>
      </c>
      <c r="C32" t="s">
        <v>15</v>
      </c>
      <c r="D32" s="4">
        <v>1</v>
      </c>
      <c r="E32" s="12">
        <v>1</v>
      </c>
      <c r="F32" s="4">
        <v>0</v>
      </c>
      <c r="G32" s="1"/>
      <c r="H32" s="1"/>
      <c r="I32" s="1"/>
      <c r="J32" s="1"/>
      <c r="K32" s="12">
        <f>SUM(Tabel2[[#This Row],[IRC 1 - Deinze]:[IRC 7 - Gent]])</f>
        <v>2</v>
      </c>
    </row>
    <row r="33" spans="1:11" x14ac:dyDescent="0.3">
      <c r="A33" s="45">
        <v>30</v>
      </c>
      <c r="B33" s="15" t="s">
        <v>77</v>
      </c>
      <c r="C33" t="s">
        <v>26</v>
      </c>
      <c r="D33" s="4">
        <v>1</v>
      </c>
      <c r="E33" s="12">
        <v>1</v>
      </c>
      <c r="F33" s="4">
        <v>0</v>
      </c>
      <c r="G33" s="1"/>
      <c r="H33" s="1"/>
      <c r="I33" s="1"/>
      <c r="J33" s="1"/>
      <c r="K33" s="12">
        <f>SUM(Tabel2[[#This Row],[IRC 1 - Deinze]:[IRC 7 - Gent]])</f>
        <v>2</v>
      </c>
    </row>
    <row r="34" spans="1:11" x14ac:dyDescent="0.3">
      <c r="A34" s="45">
        <v>31</v>
      </c>
      <c r="B34" s="15" t="s">
        <v>84</v>
      </c>
      <c r="C34" t="s">
        <v>15</v>
      </c>
      <c r="D34" s="4">
        <v>1</v>
      </c>
      <c r="E34" s="12">
        <v>1</v>
      </c>
      <c r="F34" s="4">
        <v>0</v>
      </c>
      <c r="G34" s="1"/>
      <c r="H34" s="1"/>
      <c r="I34" s="1"/>
      <c r="J34" s="1"/>
      <c r="K34" s="12">
        <f>SUM(Tabel2[[#This Row],[IRC 1 - Deinze]:[IRC 7 - Gent]])</f>
        <v>2</v>
      </c>
    </row>
    <row r="35" spans="1:11" x14ac:dyDescent="0.3">
      <c r="A35" s="45">
        <v>32</v>
      </c>
      <c r="B35" s="15" t="s">
        <v>53</v>
      </c>
      <c r="C35" t="s">
        <v>26</v>
      </c>
      <c r="D35" s="4">
        <v>1</v>
      </c>
      <c r="E35" s="4">
        <v>0</v>
      </c>
      <c r="F35" s="4">
        <v>0</v>
      </c>
      <c r="G35" s="4"/>
      <c r="H35" s="4"/>
      <c r="I35" s="4"/>
      <c r="J35" s="4"/>
      <c r="K35" s="12">
        <f>SUM(Tabel2[[#This Row],[IRC 1 - Deinze]:[IRC 7 - Gent]])</f>
        <v>1</v>
      </c>
    </row>
    <row r="36" spans="1:11" x14ac:dyDescent="0.3">
      <c r="A36" s="45">
        <v>33</v>
      </c>
      <c r="B36" s="15" t="s">
        <v>60</v>
      </c>
      <c r="C36" t="s">
        <v>12</v>
      </c>
      <c r="D36" s="4">
        <v>1</v>
      </c>
      <c r="E36" s="4">
        <v>0</v>
      </c>
      <c r="F36" s="4">
        <v>0</v>
      </c>
      <c r="G36" s="4"/>
      <c r="H36" s="4"/>
      <c r="I36" s="4"/>
      <c r="J36" s="4"/>
      <c r="K36" s="12">
        <f>SUM(Tabel2[[#This Row],[IRC 1 - Deinze]:[IRC 7 - Gent]])</f>
        <v>1</v>
      </c>
    </row>
    <row r="37" spans="1:11" x14ac:dyDescent="0.3">
      <c r="A37" s="45">
        <v>34</v>
      </c>
      <c r="B37" s="15" t="s">
        <v>63</v>
      </c>
      <c r="C37" t="s">
        <v>26</v>
      </c>
      <c r="D37" s="4">
        <v>1</v>
      </c>
      <c r="E37" s="4">
        <v>0</v>
      </c>
      <c r="F37" s="4">
        <v>0</v>
      </c>
      <c r="G37" s="4"/>
      <c r="H37" s="4"/>
      <c r="I37" s="4"/>
      <c r="J37" s="4"/>
      <c r="K37" s="12">
        <f>SUM(Tabel2[[#This Row],[IRC 1 - Deinze]:[IRC 7 - Gent]])</f>
        <v>1</v>
      </c>
    </row>
    <row r="38" spans="1:11" x14ac:dyDescent="0.3">
      <c r="A38" s="45">
        <v>35</v>
      </c>
      <c r="B38" s="15" t="s">
        <v>67</v>
      </c>
      <c r="C38" t="s">
        <v>26</v>
      </c>
      <c r="D38" s="4">
        <v>1</v>
      </c>
      <c r="E38" s="4">
        <v>0</v>
      </c>
      <c r="F38" s="4">
        <v>0</v>
      </c>
      <c r="G38" s="4"/>
      <c r="H38" s="4"/>
      <c r="I38" s="4"/>
      <c r="J38" s="4"/>
      <c r="K38" s="12">
        <f>SUM(Tabel2[[#This Row],[IRC 1 - Deinze]:[IRC 7 - Gent]])</f>
        <v>1</v>
      </c>
    </row>
    <row r="39" spans="1:11" x14ac:dyDescent="0.3">
      <c r="A39" s="45">
        <v>36</v>
      </c>
      <c r="B39" s="15" t="s">
        <v>68</v>
      </c>
      <c r="C39" t="s">
        <v>26</v>
      </c>
      <c r="D39" s="4">
        <v>1</v>
      </c>
      <c r="E39" s="12">
        <v>0</v>
      </c>
      <c r="F39" s="4">
        <v>0</v>
      </c>
      <c r="G39" s="1"/>
      <c r="H39" s="1"/>
      <c r="I39" s="1"/>
      <c r="J39" s="1"/>
      <c r="K39" s="12">
        <f>SUM(Tabel2[[#This Row],[IRC 1 - Deinze]:[IRC 7 - Gent]])</f>
        <v>1</v>
      </c>
    </row>
    <row r="40" spans="1:11" x14ac:dyDescent="0.3">
      <c r="A40" s="45">
        <v>37</v>
      </c>
      <c r="B40" s="15" t="s">
        <v>70</v>
      </c>
      <c r="C40" t="s">
        <v>15</v>
      </c>
      <c r="D40" s="4">
        <v>1</v>
      </c>
      <c r="E40" s="12">
        <v>0</v>
      </c>
      <c r="F40" s="4">
        <v>0</v>
      </c>
      <c r="G40" s="1"/>
      <c r="H40" s="1"/>
      <c r="I40" s="1"/>
      <c r="J40" s="1"/>
      <c r="K40" s="12">
        <f>SUM(Tabel2[[#This Row],[IRC 1 - Deinze]:[IRC 7 - Gent]])</f>
        <v>1</v>
      </c>
    </row>
    <row r="41" spans="1:11" x14ac:dyDescent="0.3">
      <c r="A41" s="45">
        <v>38</v>
      </c>
      <c r="B41" s="15" t="s">
        <v>72</v>
      </c>
      <c r="C41" t="s">
        <v>15</v>
      </c>
      <c r="D41" s="4">
        <v>1</v>
      </c>
      <c r="E41" s="12">
        <v>0</v>
      </c>
      <c r="F41" s="4">
        <v>0</v>
      </c>
      <c r="G41" s="1"/>
      <c r="H41" s="1"/>
      <c r="I41" s="1"/>
      <c r="J41" s="1"/>
      <c r="K41" s="12">
        <f>SUM(Tabel2[[#This Row],[IRC 1 - Deinze]:[IRC 7 - Gent]])</f>
        <v>1</v>
      </c>
    </row>
    <row r="42" spans="1:11" x14ac:dyDescent="0.3">
      <c r="A42" s="45">
        <v>39</v>
      </c>
      <c r="B42" s="15" t="s">
        <v>74</v>
      </c>
      <c r="C42" t="s">
        <v>15</v>
      </c>
      <c r="D42" s="4">
        <v>1</v>
      </c>
      <c r="E42" s="12">
        <v>0</v>
      </c>
      <c r="F42" s="4">
        <v>0</v>
      </c>
      <c r="G42" s="1"/>
      <c r="H42" s="1"/>
      <c r="I42" s="1"/>
      <c r="J42" s="1"/>
      <c r="K42" s="12">
        <f>SUM(Tabel2[[#This Row],[IRC 1 - Deinze]:[IRC 7 - Gent]])</f>
        <v>1</v>
      </c>
    </row>
    <row r="43" spans="1:11" x14ac:dyDescent="0.3">
      <c r="A43" s="45">
        <v>40</v>
      </c>
      <c r="B43" s="15" t="s">
        <v>81</v>
      </c>
      <c r="C43" t="s">
        <v>15</v>
      </c>
      <c r="D43" s="4">
        <v>1</v>
      </c>
      <c r="E43" s="12">
        <v>0</v>
      </c>
      <c r="F43" s="4">
        <v>0</v>
      </c>
      <c r="G43" s="1"/>
      <c r="H43" s="1"/>
      <c r="I43" s="1"/>
      <c r="J43" s="1"/>
      <c r="K43" s="12">
        <f>SUM(Tabel2[[#This Row],[IRC 1 - Deinze]:[IRC 7 - Gent]])</f>
        <v>1</v>
      </c>
    </row>
    <row r="44" spans="1:11" x14ac:dyDescent="0.3">
      <c r="A44" s="45">
        <v>41</v>
      </c>
      <c r="B44" s="15" t="s">
        <v>82</v>
      </c>
      <c r="C44" t="s">
        <v>15</v>
      </c>
      <c r="D44" s="4">
        <v>1</v>
      </c>
      <c r="E44" s="12">
        <v>0</v>
      </c>
      <c r="F44" s="4">
        <v>0</v>
      </c>
      <c r="G44" s="1"/>
      <c r="H44" s="1"/>
      <c r="I44" s="1"/>
      <c r="J44" s="1"/>
      <c r="K44" s="12">
        <f>SUM(Tabel2[[#This Row],[IRC 1 - Deinze]:[IRC 7 - Gent]])</f>
        <v>1</v>
      </c>
    </row>
    <row r="45" spans="1:11" x14ac:dyDescent="0.3">
      <c r="A45" s="45">
        <v>42</v>
      </c>
      <c r="B45" s="15" t="s">
        <v>83</v>
      </c>
      <c r="C45" t="s">
        <v>26</v>
      </c>
      <c r="D45" s="4">
        <v>1</v>
      </c>
      <c r="E45" s="12">
        <v>0</v>
      </c>
      <c r="F45" s="4">
        <v>0</v>
      </c>
      <c r="G45" s="1"/>
      <c r="H45" s="1"/>
      <c r="I45" s="1"/>
      <c r="J45" s="1"/>
      <c r="K45" s="12">
        <f>SUM(Tabel2[[#This Row],[IRC 1 - Deinze]:[IRC 7 - Gent]])</f>
        <v>1</v>
      </c>
    </row>
    <row r="46" spans="1:11" x14ac:dyDescent="0.3">
      <c r="A46" s="45">
        <v>43</v>
      </c>
      <c r="B46" s="15" t="s">
        <v>119</v>
      </c>
      <c r="C46" t="s">
        <v>15</v>
      </c>
      <c r="D46" s="4">
        <v>0</v>
      </c>
      <c r="E46" s="12">
        <v>1</v>
      </c>
      <c r="F46" s="4">
        <v>0</v>
      </c>
      <c r="G46" s="1"/>
      <c r="H46" s="1"/>
      <c r="I46" s="1"/>
      <c r="J46" s="1"/>
      <c r="K46" s="12">
        <f>SUM(Tabel2[[#This Row],[IRC 1 - Deinze]:[IRC 7 - Gent]])</f>
        <v>1</v>
      </c>
    </row>
    <row r="47" spans="1:11" x14ac:dyDescent="0.3">
      <c r="A47" s="45">
        <v>44</v>
      </c>
      <c r="B47" s="15" t="s">
        <v>121</v>
      </c>
      <c r="C47" t="s">
        <v>15</v>
      </c>
      <c r="D47" s="4">
        <v>0</v>
      </c>
      <c r="E47" s="12">
        <v>1</v>
      </c>
      <c r="F47" s="4">
        <v>0</v>
      </c>
      <c r="G47" s="1"/>
      <c r="H47" s="1"/>
      <c r="I47" s="1"/>
      <c r="J47" s="1"/>
      <c r="K47" s="12">
        <f>SUM(Tabel2[[#This Row],[IRC 1 - Deinze]:[IRC 7 - Gent]])</f>
        <v>1</v>
      </c>
    </row>
    <row r="48" spans="1:11" x14ac:dyDescent="0.3">
      <c r="A48" s="45">
        <v>45</v>
      </c>
      <c r="B48" s="15" t="s">
        <v>122</v>
      </c>
      <c r="C48" t="s">
        <v>15</v>
      </c>
      <c r="D48" s="4">
        <v>0</v>
      </c>
      <c r="E48" s="12">
        <v>1</v>
      </c>
      <c r="F48" s="4">
        <v>0</v>
      </c>
      <c r="G48" s="1"/>
      <c r="H48" s="1"/>
      <c r="I48" s="1"/>
      <c r="J48" s="1"/>
      <c r="K48" s="12">
        <f>SUM(Tabel2[[#This Row],[IRC 1 - Deinze]:[IRC 7 - Gent]])</f>
        <v>1</v>
      </c>
    </row>
    <row r="49" spans="1:11" x14ac:dyDescent="0.3">
      <c r="A49" s="45">
        <v>46</v>
      </c>
      <c r="B49" s="15" t="s">
        <v>130</v>
      </c>
      <c r="C49" t="s">
        <v>15</v>
      </c>
      <c r="D49" s="4">
        <v>0</v>
      </c>
      <c r="E49" s="12">
        <v>1</v>
      </c>
      <c r="F49" s="4">
        <v>0</v>
      </c>
      <c r="G49" s="1"/>
      <c r="H49" s="1"/>
      <c r="I49" s="1"/>
      <c r="J49" s="1"/>
      <c r="K49" s="12">
        <f>SUM(Tabel2[[#This Row],[IRC 1 - Deinze]:[IRC 7 - Gent]])</f>
        <v>1</v>
      </c>
    </row>
    <row r="50" spans="1:11" x14ac:dyDescent="0.3">
      <c r="A50" s="45">
        <v>47</v>
      </c>
      <c r="B50" s="15" t="s">
        <v>118</v>
      </c>
      <c r="C50" t="s">
        <v>21</v>
      </c>
      <c r="D50" s="4">
        <v>0</v>
      </c>
      <c r="E50" s="12">
        <v>1</v>
      </c>
      <c r="F50" s="4">
        <v>0</v>
      </c>
      <c r="G50" s="1"/>
      <c r="H50" s="1"/>
      <c r="I50" s="1"/>
      <c r="J50" s="1"/>
      <c r="K50" s="12">
        <f>SUM(Tabel2[[#This Row],[IRC 1 - Deinze]:[IRC 7 - Gent]])</f>
        <v>1</v>
      </c>
    </row>
    <row r="51" spans="1:11" x14ac:dyDescent="0.3">
      <c r="A51" s="45">
        <v>48</v>
      </c>
      <c r="B51" s="15" t="s">
        <v>114</v>
      </c>
      <c r="C51" t="s">
        <v>44</v>
      </c>
      <c r="D51" s="4">
        <v>0</v>
      </c>
      <c r="E51" s="12">
        <v>1</v>
      </c>
      <c r="F51" s="4">
        <v>0</v>
      </c>
      <c r="G51" s="1"/>
      <c r="H51" s="1"/>
      <c r="I51" s="1"/>
      <c r="J51" s="1"/>
      <c r="K51" s="12">
        <f>SUM(Tabel2[[#This Row],[IRC 1 - Deinze]:[IRC 7 - Gent]])</f>
        <v>1</v>
      </c>
    </row>
    <row r="52" spans="1:11" x14ac:dyDescent="0.3">
      <c r="A52" s="45">
        <v>49</v>
      </c>
      <c r="B52" s="15" t="s">
        <v>115</v>
      </c>
      <c r="C52" t="s">
        <v>44</v>
      </c>
      <c r="D52" s="4">
        <v>0</v>
      </c>
      <c r="E52" s="12">
        <v>1</v>
      </c>
      <c r="F52" s="4">
        <v>0</v>
      </c>
      <c r="G52" s="1"/>
      <c r="H52" s="1"/>
      <c r="I52" s="1"/>
      <c r="J52" s="1"/>
      <c r="K52" s="12">
        <f>SUM(Tabel2[[#This Row],[IRC 1 - Deinze]:[IRC 7 - Gent]])</f>
        <v>1</v>
      </c>
    </row>
    <row r="53" spans="1:11" x14ac:dyDescent="0.3">
      <c r="A53" s="45">
        <v>50</v>
      </c>
      <c r="B53" s="15" t="s">
        <v>116</v>
      </c>
      <c r="C53" t="s">
        <v>44</v>
      </c>
      <c r="D53" s="4">
        <v>0</v>
      </c>
      <c r="E53" s="12">
        <v>1</v>
      </c>
      <c r="F53" s="4">
        <v>0</v>
      </c>
      <c r="G53" s="1"/>
      <c r="H53" s="1"/>
      <c r="I53" s="1"/>
      <c r="J53" s="1"/>
      <c r="K53" s="12">
        <f>SUM(Tabel2[[#This Row],[IRC 1 - Deinze]:[IRC 7 - Gent]])</f>
        <v>1</v>
      </c>
    </row>
    <row r="54" spans="1:11" x14ac:dyDescent="0.3">
      <c r="A54" s="45">
        <v>51</v>
      </c>
      <c r="B54" s="15" t="s">
        <v>126</v>
      </c>
      <c r="C54" t="s">
        <v>44</v>
      </c>
      <c r="D54" s="4">
        <v>0</v>
      </c>
      <c r="E54" s="12">
        <v>1</v>
      </c>
      <c r="F54" s="4">
        <v>0</v>
      </c>
      <c r="G54" s="1"/>
      <c r="H54" s="1"/>
      <c r="I54" s="1"/>
      <c r="J54" s="1"/>
      <c r="K54" s="12">
        <f>SUM(Tabel2[[#This Row],[IRC 1 - Deinze]:[IRC 7 - Gent]])</f>
        <v>1</v>
      </c>
    </row>
    <row r="55" spans="1:11" x14ac:dyDescent="0.3">
      <c r="A55" s="45">
        <v>52</v>
      </c>
      <c r="B55" s="15" t="s">
        <v>132</v>
      </c>
      <c r="C55" t="s">
        <v>44</v>
      </c>
      <c r="D55" s="4">
        <v>0</v>
      </c>
      <c r="E55" s="12">
        <v>1</v>
      </c>
      <c r="F55" s="4">
        <v>0</v>
      </c>
      <c r="G55" s="1"/>
      <c r="H55" s="1"/>
      <c r="I55" s="1"/>
      <c r="J55" s="1"/>
      <c r="K55" s="12">
        <f>SUM(Tabel2[[#This Row],[IRC 1 - Deinze]:[IRC 7 - Gent]])</f>
        <v>1</v>
      </c>
    </row>
    <row r="56" spans="1:11" x14ac:dyDescent="0.3">
      <c r="A56" s="45">
        <v>53</v>
      </c>
      <c r="B56" s="15" t="s">
        <v>124</v>
      </c>
      <c r="C56" t="s">
        <v>48</v>
      </c>
      <c r="D56" s="4">
        <v>0</v>
      </c>
      <c r="E56" s="12">
        <v>1</v>
      </c>
      <c r="F56" s="4">
        <v>0</v>
      </c>
      <c r="G56" s="1"/>
      <c r="H56" s="1"/>
      <c r="I56" s="1"/>
      <c r="J56" s="1"/>
      <c r="K56" s="12">
        <f>SUM(Tabel2[[#This Row],[IRC 1 - Deinze]:[IRC 7 - Gent]])</f>
        <v>1</v>
      </c>
    </row>
    <row r="57" spans="1:11" x14ac:dyDescent="0.3">
      <c r="A57" s="45">
        <v>54</v>
      </c>
      <c r="B57" s="15" t="s">
        <v>219</v>
      </c>
      <c r="C57" t="s">
        <v>48</v>
      </c>
      <c r="D57" s="4">
        <v>0</v>
      </c>
      <c r="E57" s="12">
        <v>1</v>
      </c>
      <c r="F57" s="4">
        <v>0</v>
      </c>
      <c r="G57" s="1"/>
      <c r="H57" s="1"/>
      <c r="I57" s="1"/>
      <c r="J57" s="1"/>
      <c r="K57" s="12">
        <f>SUM(Tabel2[[#This Row],[IRC 1 - Deinze]:[IRC 7 - Gent]])</f>
        <v>1</v>
      </c>
    </row>
    <row r="58" spans="1:11" x14ac:dyDescent="0.3">
      <c r="A58" s="45">
        <v>55</v>
      </c>
      <c r="B58" s="15" t="s">
        <v>128</v>
      </c>
      <c r="C58" t="s">
        <v>48</v>
      </c>
      <c r="D58" s="4">
        <v>0</v>
      </c>
      <c r="E58" s="12">
        <v>1</v>
      </c>
      <c r="F58" s="4">
        <v>0</v>
      </c>
      <c r="G58" s="1"/>
      <c r="H58" s="1"/>
      <c r="I58" s="1"/>
      <c r="J58" s="1"/>
      <c r="K58" s="12">
        <f>SUM(Tabel2[[#This Row],[IRC 1 - Deinze]:[IRC 7 - Gent]])</f>
        <v>1</v>
      </c>
    </row>
    <row r="59" spans="1:11" x14ac:dyDescent="0.3">
      <c r="A59" s="45">
        <v>56</v>
      </c>
      <c r="B59" s="15" t="s">
        <v>131</v>
      </c>
      <c r="C59" t="s">
        <v>48</v>
      </c>
      <c r="D59" s="4">
        <v>0</v>
      </c>
      <c r="E59" s="12">
        <v>1</v>
      </c>
      <c r="F59" s="4">
        <v>0</v>
      </c>
      <c r="G59" s="1"/>
      <c r="H59" s="1"/>
      <c r="I59" s="1"/>
      <c r="J59" s="1"/>
      <c r="K59" s="12">
        <f>SUM(Tabel2[[#This Row],[IRC 1 - Deinze]:[IRC 7 - Gent]])</f>
        <v>1</v>
      </c>
    </row>
    <row r="60" spans="1:11" x14ac:dyDescent="0.3">
      <c r="A60" s="45">
        <v>57</v>
      </c>
      <c r="B60" s="15" t="s">
        <v>129</v>
      </c>
      <c r="C60" t="s">
        <v>26</v>
      </c>
      <c r="D60" s="4">
        <v>0</v>
      </c>
      <c r="E60" s="12">
        <v>1</v>
      </c>
      <c r="F60" s="4">
        <v>0</v>
      </c>
      <c r="G60" s="1"/>
      <c r="H60" s="1"/>
      <c r="I60" s="1"/>
      <c r="J60" s="1"/>
      <c r="K60" s="12">
        <f>SUM(Tabel2[[#This Row],[IRC 1 - Deinze]:[IRC 7 - Gent]])</f>
        <v>1</v>
      </c>
    </row>
    <row r="61" spans="1:11" x14ac:dyDescent="0.3">
      <c r="A61" s="45">
        <v>58</v>
      </c>
      <c r="B61" s="16" t="s">
        <v>133</v>
      </c>
      <c r="C61" t="s">
        <v>17</v>
      </c>
      <c r="D61" s="17">
        <v>0</v>
      </c>
      <c r="E61" s="19">
        <v>1</v>
      </c>
      <c r="F61" s="4">
        <v>0</v>
      </c>
      <c r="G61" s="18"/>
      <c r="H61" s="18"/>
      <c r="I61" s="18"/>
      <c r="J61" s="18"/>
      <c r="K61" s="19">
        <f>SUM(Tabel2[[#This Row],[IRC 1 - Deinze]:[IRC 7 - Gent]])</f>
        <v>1</v>
      </c>
    </row>
    <row r="62" spans="1:11" x14ac:dyDescent="0.3">
      <c r="A62" s="45">
        <v>59</v>
      </c>
      <c r="B62" s="15" t="s">
        <v>229</v>
      </c>
      <c r="C62" s="107" t="s">
        <v>15</v>
      </c>
      <c r="D62" s="4">
        <v>0</v>
      </c>
      <c r="E62" s="12">
        <v>0</v>
      </c>
      <c r="F62" s="12">
        <v>1</v>
      </c>
      <c r="G62" s="1"/>
      <c r="H62" s="1"/>
      <c r="I62" s="1"/>
      <c r="J62" s="1"/>
      <c r="K62" s="94">
        <f>SUM(Tabel2[[#This Row],[IRC 1 - Deinze]:[IRC 7 - Gent]])</f>
        <v>1</v>
      </c>
    </row>
    <row r="63" spans="1:11" x14ac:dyDescent="0.3">
      <c r="A63" s="45">
        <v>60</v>
      </c>
      <c r="B63" s="15" t="s">
        <v>230</v>
      </c>
      <c r="C63" s="107" t="s">
        <v>48</v>
      </c>
      <c r="D63" s="4">
        <v>0</v>
      </c>
      <c r="E63" s="12">
        <v>0</v>
      </c>
      <c r="F63" s="12">
        <v>1</v>
      </c>
      <c r="G63" s="1"/>
      <c r="H63" s="1"/>
      <c r="I63" s="1"/>
      <c r="J63" s="1"/>
      <c r="K63" s="94">
        <f>SUM(Tabel2[[#This Row],[IRC 1 - Deinze]:[IRC 7 - Gent]])</f>
        <v>1</v>
      </c>
    </row>
    <row r="64" spans="1:11" x14ac:dyDescent="0.3">
      <c r="A64" s="45">
        <v>61</v>
      </c>
      <c r="B64" s="15" t="s">
        <v>231</v>
      </c>
      <c r="C64" s="107" t="s">
        <v>21</v>
      </c>
      <c r="D64" s="4">
        <v>0</v>
      </c>
      <c r="E64" s="12">
        <v>0</v>
      </c>
      <c r="F64" s="12">
        <v>1</v>
      </c>
      <c r="G64" s="1"/>
      <c r="H64" s="1"/>
      <c r="I64" s="1"/>
      <c r="J64" s="1"/>
      <c r="K64" s="94">
        <f>SUM(Tabel2[[#This Row],[IRC 1 - Deinze]:[IRC 7 - Gent]])</f>
        <v>1</v>
      </c>
    </row>
    <row r="65" spans="1:11" x14ac:dyDescent="0.3">
      <c r="A65" s="45">
        <v>62</v>
      </c>
      <c r="B65" s="15" t="s">
        <v>232</v>
      </c>
      <c r="C65" s="107" t="s">
        <v>21</v>
      </c>
      <c r="D65" s="4">
        <v>0</v>
      </c>
      <c r="E65" s="12">
        <v>0</v>
      </c>
      <c r="F65" s="12">
        <v>1</v>
      </c>
      <c r="G65" s="1"/>
      <c r="H65" s="1"/>
      <c r="I65" s="1"/>
      <c r="J65" s="1"/>
      <c r="K65" s="94">
        <f>SUM(Tabel2[[#This Row],[IRC 1 - Deinze]:[IRC 7 - Gent]])</f>
        <v>1</v>
      </c>
    </row>
    <row r="66" spans="1:11" x14ac:dyDescent="0.3">
      <c r="A66" s="45">
        <v>63</v>
      </c>
      <c r="B66" s="15" t="s">
        <v>233</v>
      </c>
      <c r="C66" s="107" t="s">
        <v>26</v>
      </c>
      <c r="D66" s="4">
        <v>0</v>
      </c>
      <c r="E66" s="12">
        <v>0</v>
      </c>
      <c r="F66" s="12">
        <v>1</v>
      </c>
      <c r="G66" s="1"/>
      <c r="H66" s="1"/>
      <c r="I66" s="1"/>
      <c r="J66" s="1"/>
      <c r="K66" s="94">
        <f>SUM(Tabel2[[#This Row],[IRC 1 - Deinze]:[IRC 7 - Gent]])</f>
        <v>1</v>
      </c>
    </row>
    <row r="67" spans="1:11" x14ac:dyDescent="0.3">
      <c r="A67" s="45">
        <v>64</v>
      </c>
      <c r="B67" s="15" t="s">
        <v>234</v>
      </c>
      <c r="C67" s="107" t="s">
        <v>17</v>
      </c>
      <c r="D67" s="4">
        <v>0</v>
      </c>
      <c r="E67" s="12">
        <v>0</v>
      </c>
      <c r="F67" s="12">
        <v>1</v>
      </c>
      <c r="G67" s="1"/>
      <c r="H67" s="1"/>
      <c r="I67" s="1"/>
      <c r="J67" s="1"/>
      <c r="K67" s="94">
        <f>SUM(Tabel2[[#This Row],[IRC 1 - Deinze]:[IRC 7 - Gent]])</f>
        <v>1</v>
      </c>
    </row>
    <row r="68" spans="1:11" x14ac:dyDescent="0.3">
      <c r="A68" s="45">
        <v>65</v>
      </c>
      <c r="B68" s="15" t="s">
        <v>235</v>
      </c>
      <c r="C68" s="107" t="s">
        <v>17</v>
      </c>
      <c r="D68" s="4">
        <v>0</v>
      </c>
      <c r="E68" s="12">
        <v>0</v>
      </c>
      <c r="F68" s="12">
        <v>1</v>
      </c>
      <c r="G68" s="1"/>
      <c r="H68" s="1"/>
      <c r="I68" s="1"/>
      <c r="J68" s="1"/>
      <c r="K68" s="94">
        <f>SUM(Tabel2[[#This Row],[IRC 1 - Deinze]:[IRC 7 - Gent]])</f>
        <v>1</v>
      </c>
    </row>
    <row r="69" spans="1:11" x14ac:dyDescent="0.3">
      <c r="A69" s="45">
        <v>66</v>
      </c>
      <c r="B69" s="15" t="s">
        <v>236</v>
      </c>
      <c r="C69" s="107" t="s">
        <v>26</v>
      </c>
      <c r="D69" s="4">
        <v>0</v>
      </c>
      <c r="E69" s="12">
        <v>0</v>
      </c>
      <c r="F69" s="12">
        <v>1</v>
      </c>
      <c r="G69" s="1"/>
      <c r="H69" s="1"/>
      <c r="I69" s="1"/>
      <c r="J69" s="1"/>
      <c r="K69" s="94">
        <f>SUM(Tabel2[[#This Row],[IRC 1 - Deinze]:[IRC 7 - Gent]])</f>
        <v>1</v>
      </c>
    </row>
    <row r="70" spans="1:11" x14ac:dyDescent="0.3">
      <c r="A70" s="45">
        <v>67</v>
      </c>
      <c r="B70" s="16" t="s">
        <v>237</v>
      </c>
      <c r="C70" s="108" t="s">
        <v>21</v>
      </c>
      <c r="D70" s="4">
        <v>0</v>
      </c>
      <c r="E70" s="12">
        <v>0</v>
      </c>
      <c r="F70" s="12">
        <v>1</v>
      </c>
      <c r="G70" s="18"/>
      <c r="H70" s="18"/>
      <c r="I70" s="18"/>
      <c r="J70" s="18"/>
      <c r="K70" s="95">
        <f>SUM(Tabel2[[#This Row],[IRC 1 - Deinze]:[IRC 7 - Gent]])</f>
        <v>1</v>
      </c>
    </row>
  </sheetData>
  <mergeCells count="2">
    <mergeCell ref="B1:C2"/>
    <mergeCell ref="D1:J1"/>
  </mergeCells>
  <conditionalFormatting sqref="B81:B1048576 B1:B71">
    <cfRule type="duplicateValues" dxfId="6" priority="2"/>
  </conditionalFormatting>
  <conditionalFormatting sqref="K1:K2">
    <cfRule type="cellIs" dxfId="5" priority="10" operator="between">
      <formula>4</formula>
      <formula>7</formula>
    </cfRule>
  </conditionalFormatting>
  <conditionalFormatting sqref="K4:K70">
    <cfRule type="cellIs" dxfId="4" priority="18" operator="between">
      <formula>4</formula>
      <formula>7</formula>
    </cfRule>
  </conditionalFormatting>
  <conditionalFormatting sqref="K1:K2 K4:K1048576">
    <cfRule type="cellIs" dxfId="0" priority="1" operator="greaterThan">
      <formula>4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F880B-7246-40B0-BD7C-B35C0C5A5202}">
  <dimension ref="A4:B36"/>
  <sheetViews>
    <sheetView workbookViewId="0">
      <selection activeCell="A4" sqref="A4:B36"/>
    </sheetView>
  </sheetViews>
  <sheetFormatPr defaultRowHeight="14.4" x14ac:dyDescent="0.3"/>
  <cols>
    <col min="1" max="1" width="22.44140625" bestFit="1" customWidth="1"/>
    <col min="2" max="2" width="15.6640625" bestFit="1" customWidth="1"/>
  </cols>
  <sheetData>
    <row r="4" spans="1:2" x14ac:dyDescent="0.3">
      <c r="A4" s="107" t="s">
        <v>123</v>
      </c>
      <c r="B4" s="107" t="s">
        <v>48</v>
      </c>
    </row>
    <row r="5" spans="1:2" x14ac:dyDescent="0.3">
      <c r="A5" s="107" t="s">
        <v>55</v>
      </c>
      <c r="B5" s="107" t="s">
        <v>15</v>
      </c>
    </row>
    <row r="6" spans="1:2" x14ac:dyDescent="0.3">
      <c r="A6" s="107" t="s">
        <v>229</v>
      </c>
      <c r="B6" s="107" t="s">
        <v>15</v>
      </c>
    </row>
    <row r="7" spans="1:2" x14ac:dyDescent="0.3">
      <c r="A7" s="107" t="s">
        <v>230</v>
      </c>
      <c r="B7" s="107" t="s">
        <v>48</v>
      </c>
    </row>
    <row r="8" spans="1:2" x14ac:dyDescent="0.3">
      <c r="A8" s="107" t="s">
        <v>56</v>
      </c>
      <c r="B8" s="107" t="s">
        <v>21</v>
      </c>
    </row>
    <row r="9" spans="1:2" x14ac:dyDescent="0.3">
      <c r="A9" s="107" t="s">
        <v>112</v>
      </c>
      <c r="B9" s="107" t="s">
        <v>17</v>
      </c>
    </row>
    <row r="10" spans="1:2" x14ac:dyDescent="0.3">
      <c r="A10" s="107" t="s">
        <v>57</v>
      </c>
      <c r="B10" s="107" t="s">
        <v>15</v>
      </c>
    </row>
    <row r="11" spans="1:2" x14ac:dyDescent="0.3">
      <c r="A11" s="107" t="s">
        <v>58</v>
      </c>
      <c r="B11" s="107" t="s">
        <v>15</v>
      </c>
    </row>
    <row r="12" spans="1:2" x14ac:dyDescent="0.3">
      <c r="A12" s="107" t="s">
        <v>231</v>
      </c>
      <c r="B12" s="107" t="s">
        <v>21</v>
      </c>
    </row>
    <row r="13" spans="1:2" x14ac:dyDescent="0.3">
      <c r="A13" s="107" t="s">
        <v>232</v>
      </c>
      <c r="B13" s="107" t="s">
        <v>21</v>
      </c>
    </row>
    <row r="14" spans="1:2" x14ac:dyDescent="0.3">
      <c r="A14" s="107" t="s">
        <v>61</v>
      </c>
      <c r="B14" s="107" t="s">
        <v>26</v>
      </c>
    </row>
    <row r="15" spans="1:2" x14ac:dyDescent="0.3">
      <c r="A15" s="107" t="s">
        <v>62</v>
      </c>
      <c r="B15" s="107" t="s">
        <v>48</v>
      </c>
    </row>
    <row r="16" spans="1:2" x14ac:dyDescent="0.3">
      <c r="A16" s="107" t="s">
        <v>125</v>
      </c>
      <c r="B16" s="107" t="s">
        <v>48</v>
      </c>
    </row>
    <row r="17" spans="1:2" x14ac:dyDescent="0.3">
      <c r="A17" s="107" t="s">
        <v>110</v>
      </c>
      <c r="B17" s="107" t="s">
        <v>44</v>
      </c>
    </row>
    <row r="18" spans="1:2" x14ac:dyDescent="0.3">
      <c r="A18" s="107" t="s">
        <v>64</v>
      </c>
      <c r="B18" s="107" t="s">
        <v>48</v>
      </c>
    </row>
    <row r="19" spans="1:2" x14ac:dyDescent="0.3">
      <c r="A19" s="107" t="s">
        <v>117</v>
      </c>
      <c r="B19" s="107" t="s">
        <v>21</v>
      </c>
    </row>
    <row r="20" spans="1:2" x14ac:dyDescent="0.3">
      <c r="A20" s="107" t="s">
        <v>65</v>
      </c>
      <c r="B20" s="107" t="s">
        <v>15</v>
      </c>
    </row>
    <row r="21" spans="1:2" x14ac:dyDescent="0.3">
      <c r="A21" s="107" t="s">
        <v>233</v>
      </c>
      <c r="B21" s="107" t="s">
        <v>26</v>
      </c>
    </row>
    <row r="22" spans="1:2" x14ac:dyDescent="0.3">
      <c r="A22" s="107" t="s">
        <v>111</v>
      </c>
      <c r="B22" s="107" t="s">
        <v>44</v>
      </c>
    </row>
    <row r="23" spans="1:2" x14ac:dyDescent="0.3">
      <c r="A23" s="107" t="s">
        <v>234</v>
      </c>
      <c r="B23" s="107" t="s">
        <v>17</v>
      </c>
    </row>
    <row r="24" spans="1:2" x14ac:dyDescent="0.3">
      <c r="A24" s="107" t="s">
        <v>235</v>
      </c>
      <c r="B24" s="107" t="s">
        <v>17</v>
      </c>
    </row>
    <row r="25" spans="1:2" x14ac:dyDescent="0.3">
      <c r="A25" s="107" t="s">
        <v>113</v>
      </c>
      <c r="B25" s="107" t="s">
        <v>17</v>
      </c>
    </row>
    <row r="26" spans="1:2" x14ac:dyDescent="0.3">
      <c r="A26" s="107" t="s">
        <v>71</v>
      </c>
      <c r="B26" s="107" t="s">
        <v>44</v>
      </c>
    </row>
    <row r="27" spans="1:2" x14ac:dyDescent="0.3">
      <c r="A27" s="107" t="s">
        <v>236</v>
      </c>
      <c r="B27" s="107" t="s">
        <v>26</v>
      </c>
    </row>
    <row r="28" spans="1:2" x14ac:dyDescent="0.3">
      <c r="A28" s="107" t="s">
        <v>73</v>
      </c>
      <c r="B28" s="107" t="s">
        <v>15</v>
      </c>
    </row>
    <row r="29" spans="1:2" x14ac:dyDescent="0.3">
      <c r="A29" s="107" t="s">
        <v>75</v>
      </c>
      <c r="B29" s="107" t="s">
        <v>15</v>
      </c>
    </row>
    <row r="30" spans="1:2" x14ac:dyDescent="0.3">
      <c r="A30" s="107" t="s">
        <v>120</v>
      </c>
      <c r="B30" s="107" t="s">
        <v>15</v>
      </c>
    </row>
    <row r="31" spans="1:2" x14ac:dyDescent="0.3">
      <c r="A31" s="107" t="s">
        <v>78</v>
      </c>
      <c r="B31" s="107" t="s">
        <v>12</v>
      </c>
    </row>
    <row r="32" spans="1:2" x14ac:dyDescent="0.3">
      <c r="A32" s="107" t="s">
        <v>79</v>
      </c>
      <c r="B32" s="107" t="s">
        <v>15</v>
      </c>
    </row>
    <row r="33" spans="1:2" x14ac:dyDescent="0.3">
      <c r="A33" s="107" t="s">
        <v>237</v>
      </c>
      <c r="B33" s="107" t="s">
        <v>21</v>
      </c>
    </row>
    <row r="34" spans="1:2" x14ac:dyDescent="0.3">
      <c r="A34" s="107" t="s">
        <v>80</v>
      </c>
      <c r="B34" s="107" t="s">
        <v>26</v>
      </c>
    </row>
    <row r="35" spans="1:2" x14ac:dyDescent="0.3">
      <c r="A35" s="107" t="s">
        <v>127</v>
      </c>
      <c r="B35" s="107" t="s">
        <v>48</v>
      </c>
    </row>
    <row r="36" spans="1:2" x14ac:dyDescent="0.3">
      <c r="A36" s="107" t="s">
        <v>85</v>
      </c>
      <c r="B36" s="107" t="s">
        <v>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3A35F-8AA3-4FC8-AB5C-8AC5B01170BE}">
  <dimension ref="A1:S45"/>
  <sheetViews>
    <sheetView workbookViewId="0">
      <selection activeCell="G66" sqref="G66"/>
    </sheetView>
  </sheetViews>
  <sheetFormatPr defaultRowHeight="14.4" x14ac:dyDescent="0.3"/>
  <cols>
    <col min="1" max="1" width="4.109375" customWidth="1"/>
    <col min="3" max="3" width="15.77734375" customWidth="1"/>
    <col min="4" max="4" width="17.6640625" customWidth="1"/>
  </cols>
  <sheetData>
    <row r="1" spans="1:19" x14ac:dyDescent="0.3">
      <c r="A1" s="35" t="s">
        <v>157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x14ac:dyDescent="0.3">
      <c r="A2" s="31" t="s">
        <v>158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x14ac:dyDescent="0.3">
      <c r="A3" t="s">
        <v>159</v>
      </c>
      <c r="B3" t="s">
        <v>160</v>
      </c>
    </row>
    <row r="4" spans="1:19" x14ac:dyDescent="0.3">
      <c r="A4" t="s">
        <v>161</v>
      </c>
      <c r="B4" t="s">
        <v>162</v>
      </c>
    </row>
    <row r="5" spans="1:19" x14ac:dyDescent="0.3">
      <c r="A5" t="s">
        <v>163</v>
      </c>
      <c r="B5" t="s">
        <v>164</v>
      </c>
    </row>
    <row r="6" spans="1:19" x14ac:dyDescent="0.3">
      <c r="A6" t="s">
        <v>165</v>
      </c>
      <c r="B6" t="s">
        <v>166</v>
      </c>
    </row>
    <row r="7" spans="1:19" x14ac:dyDescent="0.3">
      <c r="A7" t="s">
        <v>167</v>
      </c>
      <c r="B7" t="s">
        <v>168</v>
      </c>
    </row>
    <row r="8" spans="1:19" x14ac:dyDescent="0.3">
      <c r="A8" t="s">
        <v>170</v>
      </c>
      <c r="B8" t="s">
        <v>171</v>
      </c>
    </row>
    <row r="9" spans="1:19" x14ac:dyDescent="0.3">
      <c r="A9" t="s">
        <v>172</v>
      </c>
      <c r="B9" t="s">
        <v>169</v>
      </c>
    </row>
    <row r="10" spans="1:19" x14ac:dyDescent="0.3">
      <c r="A10" t="s">
        <v>173</v>
      </c>
      <c r="B10" t="s">
        <v>175</v>
      </c>
    </row>
    <row r="11" spans="1:19" x14ac:dyDescent="0.3">
      <c r="A11" t="s">
        <v>174</v>
      </c>
      <c r="B11" t="s">
        <v>176</v>
      </c>
    </row>
    <row r="12" spans="1:19" x14ac:dyDescent="0.3">
      <c r="A12" t="s">
        <v>177</v>
      </c>
      <c r="B12" t="s">
        <v>178</v>
      </c>
    </row>
    <row r="13" spans="1:19" x14ac:dyDescent="0.3">
      <c r="B13" t="s">
        <v>197</v>
      </c>
    </row>
    <row r="14" spans="1:19" x14ac:dyDescent="0.3">
      <c r="A14" t="s">
        <v>179</v>
      </c>
      <c r="B14" t="s">
        <v>180</v>
      </c>
    </row>
    <row r="15" spans="1:19" x14ac:dyDescent="0.3">
      <c r="A15" t="s">
        <v>181</v>
      </c>
      <c r="B15" t="s">
        <v>182</v>
      </c>
    </row>
    <row r="16" spans="1:19" x14ac:dyDescent="0.3">
      <c r="B16" t="s">
        <v>184</v>
      </c>
    </row>
    <row r="17" spans="1:19" x14ac:dyDescent="0.3">
      <c r="A17" t="s">
        <v>183</v>
      </c>
      <c r="B17" t="s">
        <v>192</v>
      </c>
    </row>
    <row r="18" spans="1:19" x14ac:dyDescent="0.3">
      <c r="B18" t="s">
        <v>193</v>
      </c>
    </row>
    <row r="19" spans="1:19" x14ac:dyDescent="0.3">
      <c r="B19" t="s">
        <v>202</v>
      </c>
    </row>
    <row r="20" spans="1:19" x14ac:dyDescent="0.3">
      <c r="B20" t="s">
        <v>220</v>
      </c>
    </row>
    <row r="21" spans="1:19" x14ac:dyDescent="0.3">
      <c r="A21" t="s">
        <v>191</v>
      </c>
      <c r="B21" t="s">
        <v>194</v>
      </c>
    </row>
    <row r="22" spans="1:19" x14ac:dyDescent="0.3">
      <c r="B22" t="s">
        <v>186</v>
      </c>
    </row>
    <row r="23" spans="1:19" x14ac:dyDescent="0.3">
      <c r="C23" s="32" t="s">
        <v>185</v>
      </c>
      <c r="D23" t="s">
        <v>187</v>
      </c>
    </row>
    <row r="24" spans="1:19" x14ac:dyDescent="0.3">
      <c r="C24" t="s">
        <v>188</v>
      </c>
      <c r="D24" t="s">
        <v>189</v>
      </c>
    </row>
    <row r="25" spans="1:19" x14ac:dyDescent="0.3">
      <c r="D25" t="s">
        <v>190</v>
      </c>
    </row>
    <row r="26" spans="1:19" x14ac:dyDescent="0.3">
      <c r="A26" t="s">
        <v>195</v>
      </c>
      <c r="B26" t="s">
        <v>196</v>
      </c>
    </row>
    <row r="27" spans="1:19" x14ac:dyDescent="0.3">
      <c r="A27" t="s">
        <v>198</v>
      </c>
      <c r="B27" t="s">
        <v>199</v>
      </c>
    </row>
    <row r="29" spans="1:19" x14ac:dyDescent="0.3">
      <c r="A29" s="36" t="s">
        <v>200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</row>
    <row r="30" spans="1:19" x14ac:dyDescent="0.3">
      <c r="A30" s="37" t="s">
        <v>201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</row>
    <row r="31" spans="1:19" x14ac:dyDescent="0.3">
      <c r="A31" t="s">
        <v>210</v>
      </c>
      <c r="B31" t="s">
        <v>211</v>
      </c>
    </row>
    <row r="32" spans="1:19" x14ac:dyDescent="0.3">
      <c r="B32" t="s">
        <v>212</v>
      </c>
    </row>
    <row r="33" spans="1:4" x14ac:dyDescent="0.3">
      <c r="A33" t="s">
        <v>213</v>
      </c>
      <c r="B33" t="s">
        <v>169</v>
      </c>
    </row>
    <row r="34" spans="1:4" x14ac:dyDescent="0.3">
      <c r="A34" t="s">
        <v>163</v>
      </c>
      <c r="B34" t="s">
        <v>214</v>
      </c>
    </row>
    <row r="35" spans="1:4" x14ac:dyDescent="0.3">
      <c r="A35" t="s">
        <v>165</v>
      </c>
      <c r="B35" t="s">
        <v>215</v>
      </c>
    </row>
    <row r="36" spans="1:4" x14ac:dyDescent="0.3">
      <c r="B36" s="40" t="s">
        <v>38</v>
      </c>
      <c r="C36" s="41" t="s">
        <v>217</v>
      </c>
      <c r="D36" s="42" t="s">
        <v>216</v>
      </c>
    </row>
    <row r="37" spans="1:4" x14ac:dyDescent="0.3">
      <c r="B37" s="43">
        <v>1</v>
      </c>
      <c r="C37" s="1" t="s">
        <v>203</v>
      </c>
      <c r="D37" s="38" t="s">
        <v>44</v>
      </c>
    </row>
    <row r="38" spans="1:4" x14ac:dyDescent="0.3">
      <c r="B38" s="43">
        <v>2</v>
      </c>
      <c r="C38" s="1" t="s">
        <v>209</v>
      </c>
      <c r="D38" s="38" t="s">
        <v>12</v>
      </c>
    </row>
    <row r="39" spans="1:4" x14ac:dyDescent="0.3">
      <c r="B39" s="43">
        <v>3</v>
      </c>
      <c r="C39" s="1" t="s">
        <v>206</v>
      </c>
      <c r="D39" s="38" t="s">
        <v>15</v>
      </c>
    </row>
    <row r="40" spans="1:4" x14ac:dyDescent="0.3">
      <c r="B40" s="43">
        <v>4</v>
      </c>
      <c r="C40" s="1" t="s">
        <v>205</v>
      </c>
      <c r="D40" s="38" t="s">
        <v>21</v>
      </c>
    </row>
    <row r="41" spans="1:4" x14ac:dyDescent="0.3">
      <c r="B41" s="43">
        <v>5</v>
      </c>
      <c r="C41" s="1" t="s">
        <v>207</v>
      </c>
      <c r="D41" s="38" t="s">
        <v>26</v>
      </c>
    </row>
    <row r="42" spans="1:4" x14ac:dyDescent="0.3">
      <c r="B42" s="43">
        <v>6</v>
      </c>
      <c r="C42" s="1" t="s">
        <v>204</v>
      </c>
      <c r="D42" s="38" t="s">
        <v>17</v>
      </c>
    </row>
    <row r="43" spans="1:4" x14ac:dyDescent="0.3">
      <c r="B43" s="44">
        <v>7</v>
      </c>
      <c r="C43" s="18" t="s">
        <v>208</v>
      </c>
      <c r="D43" s="39" t="s">
        <v>48</v>
      </c>
    </row>
    <row r="44" spans="1:4" x14ac:dyDescent="0.3">
      <c r="A44" t="s">
        <v>167</v>
      </c>
      <c r="B44" t="s">
        <v>218</v>
      </c>
      <c r="C44" s="18"/>
      <c r="D44" s="39"/>
    </row>
    <row r="45" spans="1:4" x14ac:dyDescent="0.3">
      <c r="A45" t="s">
        <v>170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KAN MEISJES deelnames</vt:lpstr>
      <vt:lpstr>KAN jongens deelnames</vt:lpstr>
      <vt:lpstr>BEN MEISJES deelnames</vt:lpstr>
      <vt:lpstr>BEN JONGENS deelnames</vt:lpstr>
      <vt:lpstr>Blad1</vt:lpstr>
      <vt:lpstr>WERKWIJZE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Wulpen Bart</dc:creator>
  <cp:lastModifiedBy>Van Wulpen Bart</cp:lastModifiedBy>
  <dcterms:created xsi:type="dcterms:W3CDTF">2025-04-28T09:46:10Z</dcterms:created>
  <dcterms:modified xsi:type="dcterms:W3CDTF">2025-05-11T08:07:37Z</dcterms:modified>
</cp:coreProperties>
</file>